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defaultThemeVersion="166925"/>
  <xr:revisionPtr revIDLastSave="0" documentId="8_{8BBF37FF-690E-4FBF-A7A3-97268A82A86F}" xr6:coauthVersionLast="47" xr6:coauthVersionMax="47" xr10:uidLastSave="{00000000-0000-0000-0000-000000000000}"/>
  <bookViews>
    <workbookView xWindow="-120" yWindow="-120" windowWidth="29040" windowHeight="15840" xr2:uid="{2F5B4657-F5A5-400A-9559-4D61B62068E2}"/>
  </bookViews>
  <sheets>
    <sheet name="願書（様式1）" sheetId="4" r:id="rId1"/>
    <sheet name="【記入例】願書（様式1）" sheetId="19" r:id="rId2"/>
    <sheet name="リスト" sheetId="1" state="hidden" r:id="rId3"/>
    <sheet name="一覧（縦）" sheetId="16" state="hidden" r:id="rId4"/>
  </sheets>
  <definedNames>
    <definedName name="_xlnm.Print_Area" localSheetId="1">'【記入例】願書（様式1）'!$A$1:$Z$75</definedName>
    <definedName name="_xlnm.Print_Area" localSheetId="0">'願書（様式1）'!$A$1:$Z$75</definedName>
    <definedName name="Z_CF6C3156_0958_4EC2_86AF_C57342A02B73_.wvu.PrintArea" localSheetId="1" hidden="1">'【記入例】願書（様式1）'!$A$2:$AH$72</definedName>
    <definedName name="Z_CF6C3156_0958_4EC2_86AF_C57342A02B73_.wvu.PrintArea" localSheetId="0" hidden="1">'願書（様式1）'!$A$2:$AH$72</definedName>
    <definedName name="Z_CF6C3156_0958_4EC2_86AF_C57342A02B73_.wvu.Rows" localSheetId="1" hidden="1">'【記入例】願書（様式1）'!#REF!,'【記入例】願書（様式1）'!#REF!,'【記入例】願書（様式1）'!#REF!,'【記入例】願書（様式1）'!#REF!,'【記入例】願書（様式1）'!#REF!</definedName>
    <definedName name="Z_CF6C3156_0958_4EC2_86AF_C57342A02B73_.wvu.Rows" localSheetId="0" hidden="1">'願書（様式1）'!#REF!,'願書（様式1）'!#REF!,'願書（様式1）'!#REF!,'願書（様式1）'!#REF!,'願書（様式1）'!#REF!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16" l="1"/>
  <c r="B9" i="16"/>
  <c r="U31" i="19"/>
  <c r="H31" i="19"/>
  <c r="B54" i="16"/>
  <c r="B47" i="16"/>
  <c r="B40" i="16"/>
  <c r="B39" i="16"/>
  <c r="B38" i="16"/>
  <c r="B33" i="16"/>
  <c r="B26" i="16"/>
  <c r="B27" i="16"/>
  <c r="B28" i="16"/>
  <c r="B29" i="16"/>
  <c r="U31" i="4"/>
  <c r="H32" i="19" l="1"/>
  <c r="AA32" i="19" s="1"/>
  <c r="B86" i="16" l="1"/>
  <c r="B85" i="16"/>
  <c r="B84" i="16"/>
  <c r="B83" i="16"/>
  <c r="B82" i="16"/>
  <c r="B81" i="16"/>
  <c r="B80" i="16"/>
  <c r="B13" i="16"/>
  <c r="B11" i="16"/>
  <c r="B79" i="16" l="1"/>
  <c r="B78" i="16"/>
  <c r="B74" i="16"/>
  <c r="B73" i="16"/>
  <c r="B69" i="16"/>
  <c r="B68" i="16"/>
  <c r="B64" i="16"/>
  <c r="B63" i="16"/>
  <c r="B77" i="16"/>
  <c r="B76" i="16"/>
  <c r="B75" i="16"/>
  <c r="B72" i="16"/>
  <c r="B71" i="16"/>
  <c r="B70" i="16"/>
  <c r="B67" i="16"/>
  <c r="B66" i="16"/>
  <c r="B65" i="16"/>
  <c r="B62" i="16"/>
  <c r="B61" i="16"/>
  <c r="B60" i="16"/>
  <c r="B59" i="16"/>
  <c r="B52" i="16"/>
  <c r="B45" i="16"/>
  <c r="B58" i="16"/>
  <c r="B51" i="16"/>
  <c r="B44" i="16"/>
  <c r="B37" i="16"/>
  <c r="B57" i="16"/>
  <c r="B50" i="16"/>
  <c r="B43" i="16"/>
  <c r="B36" i="16"/>
  <c r="B56" i="16"/>
  <c r="B49" i="16"/>
  <c r="B42" i="16"/>
  <c r="B35" i="16"/>
  <c r="B55" i="16"/>
  <c r="B48" i="16"/>
  <c r="B41" i="16"/>
  <c r="B34" i="16"/>
  <c r="B53" i="16"/>
  <c r="B46" i="16"/>
  <c r="B32" i="16"/>
  <c r="B25" i="16"/>
  <c r="B24" i="16"/>
  <c r="B20" i="16"/>
  <c r="B21" i="16"/>
  <c r="B22" i="16"/>
  <c r="B19" i="16"/>
  <c r="B18" i="16"/>
  <c r="B17" i="16"/>
  <c r="B16" i="16"/>
  <c r="B14" i="16"/>
  <c r="B15" i="16" s="1"/>
  <c r="B12" i="16"/>
  <c r="B8" i="16"/>
  <c r="B7" i="16"/>
  <c r="B6" i="16"/>
  <c r="B5" i="16"/>
  <c r="B4" i="16"/>
  <c r="B3" i="16"/>
  <c r="B2" i="16"/>
  <c r="B1" i="16"/>
  <c r="B30" i="16" l="1"/>
  <c r="H31" i="4"/>
  <c r="B23" i="16" s="1"/>
  <c r="N21" i="4" l="1"/>
  <c r="H32" i="4"/>
  <c r="AA32" i="4" l="1"/>
  <c r="B31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1" authorId="0" shapeId="0" xr:uid="{C3D9FF95-3CF5-4EAE-AC4E-951D70A86CBA}">
      <text>
        <r>
          <rPr>
            <b/>
            <sz val="9"/>
            <color indexed="81"/>
            <rFont val="MS P ゴシック"/>
            <family val="3"/>
            <charset val="128"/>
          </rPr>
          <t>パスポートと同じ表記にしてください。</t>
        </r>
      </text>
    </comment>
    <comment ref="A17" authorId="0" shapeId="0" xr:uid="{FDC294AB-EC50-4F1D-B9FB-3C81A5113DAE}">
      <text>
        <r>
          <rPr>
            <sz val="9"/>
            <color indexed="81"/>
            <rFont val="MS P ゴシック"/>
            <family val="3"/>
            <charset val="128"/>
          </rPr>
          <t xml:space="preserve">在籍課程をプルダウンから選択してください。
</t>
        </r>
      </text>
    </comment>
    <comment ref="Q18" authorId="0" shapeId="0" xr:uid="{2A565BE3-BDD7-4F31-A4A9-2946FDF35BCC}">
      <text>
        <r>
          <rPr>
            <sz val="9"/>
            <color indexed="81"/>
            <rFont val="MS P ゴシック"/>
            <family val="3"/>
            <charset val="128"/>
          </rPr>
          <t>渡日前の場合のみ記入してください。</t>
        </r>
      </text>
    </comment>
    <comment ref="I19" authorId="0" shapeId="0" xr:uid="{B52BF919-0639-4BB8-8947-60487B344681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N21" authorId="0" shapeId="0" xr:uid="{18662EC0-F818-47BC-ADF5-0650D0A54516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Q21" authorId="0" shapeId="0" xr:uid="{8571E2DE-B912-406F-BF93-EB36BA8100C3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A25" authorId="0" shapeId="0" xr:uid="{8253FE35-7269-45C8-9AC3-F626AB2DC8CE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5" authorId="0" shapeId="0" xr:uid="{415B746C-30FC-4BE8-8D64-1EB8B8651BE6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6" authorId="0" shapeId="0" xr:uid="{00000000-0006-0000-0300-000003000000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7" authorId="0" shapeId="0" xr:uid="{287E4BDD-47AB-4834-AB12-499733D2E2C5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8" authorId="0" shapeId="0" xr:uid="{E6231B16-FA67-4B8D-8FC0-41A0EE251A10}">
      <text>
        <r>
          <rPr>
            <sz val="9"/>
            <color indexed="81"/>
            <rFont val="MS P ゴシック"/>
            <family val="3"/>
            <charset val="128"/>
          </rPr>
          <t>「令和5年度（2023/4～2024/3）の1年間に支給される給付型奨学金（一時金を含む）の総額÷12」の金額を記入する。申請中で受給が未確定の場合は記入不要。</t>
        </r>
      </text>
    </comment>
    <comment ref="N28" authorId="0" shapeId="0" xr:uid="{D3649EE7-27BF-4913-B865-05703C2E1D59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31" authorId="0" shapeId="0" xr:uid="{B3CD225A-DCAD-498E-8700-F0EF115A448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31" authorId="0" shapeId="0" xr:uid="{6C601647-0400-417C-9DAC-72DD36BA4B70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32" authorId="0" shapeId="0" xr:uid="{0AE62AD1-E6F2-48B0-B34D-6B9B02844069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6" authorId="0" shapeId="0" xr:uid="{3DEA06D6-244E-4F03-92D1-0BAA62838055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6" authorId="0" shapeId="0" xr:uid="{9148AA28-EDB3-499E-9CF9-030E26270F7A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6" authorId="0" shapeId="0" xr:uid="{7D4266C9-CA60-4A9F-8E3C-611C837853EB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7" authorId="0" shapeId="0" xr:uid="{C69F965E-855C-49DC-B95C-76DB367CCADB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1" authorId="0" shapeId="0" xr:uid="{251CC2AC-C772-45D2-9300-F00FAFB440F6}">
      <text>
        <r>
          <rPr>
            <b/>
            <sz val="9"/>
            <color indexed="81"/>
            <rFont val="MS P ゴシック"/>
            <family val="3"/>
            <charset val="128"/>
          </rPr>
          <t>パスポートと同じ表記にしてください。</t>
        </r>
      </text>
    </comment>
    <comment ref="A17" authorId="0" shapeId="0" xr:uid="{3AF21F8C-E2B9-481A-BBE4-F7D67FE96A3E}">
      <text>
        <r>
          <rPr>
            <sz val="9"/>
            <color indexed="81"/>
            <rFont val="MS P ゴシック"/>
            <family val="3"/>
            <charset val="128"/>
          </rPr>
          <t xml:space="preserve">在籍課程をプルダウンから選択してください。
</t>
        </r>
      </text>
    </comment>
    <comment ref="Q18" authorId="0" shapeId="0" xr:uid="{66F8CEDE-390E-4ED1-9A68-A97210CE9A3B}">
      <text>
        <r>
          <rPr>
            <sz val="9"/>
            <color indexed="81"/>
            <rFont val="MS P ゴシック"/>
            <family val="3"/>
            <charset val="128"/>
          </rPr>
          <t>渡日前の場合のみ記入してください。</t>
        </r>
      </text>
    </comment>
    <comment ref="I19" authorId="0" shapeId="0" xr:uid="{F16D43D6-4A33-472A-9C84-63E68CD087F1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N21" authorId="0" shapeId="0" xr:uid="{1A72642C-FEE3-49B4-ABA0-53076A16E1CE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Q21" authorId="0" shapeId="0" xr:uid="{85C1FAB1-F152-49C3-B81A-A90A35545ECF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A25" authorId="0" shapeId="0" xr:uid="{66920AE1-45E1-4DC0-AAD2-C3FB89B5B801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5" authorId="0" shapeId="0" xr:uid="{C6DEFD64-0A9D-45A0-B792-954A538729F7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6" authorId="0" shapeId="0" xr:uid="{CE5F2290-114F-4D2A-A7E0-37732D3F79C5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7" authorId="0" shapeId="0" xr:uid="{8AE854D2-0EB1-4BB8-A4C3-6225161A2B3B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8" authorId="0" shapeId="0" xr:uid="{E103734E-9CB0-4215-B63E-6DE1C94EFD96}">
      <text>
        <r>
          <rPr>
            <sz val="9"/>
            <color indexed="81"/>
            <rFont val="MS P ゴシック"/>
            <family val="3"/>
            <charset val="128"/>
          </rPr>
          <t>「令和5年度（2023/4～2024/3）の1年間に支給される給付型奨学金（一時金を含む）の総額÷12」の金額を記入する。申請中で受給が未確定の場合は記入不要。</t>
        </r>
      </text>
    </comment>
    <comment ref="N28" authorId="0" shapeId="0" xr:uid="{2CB8A331-D695-44A7-91E1-BCFD3D5FEC29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31" authorId="0" shapeId="0" xr:uid="{064691CD-DFDF-4188-8D9C-EAF2CA7C23B3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31" authorId="0" shapeId="0" xr:uid="{34F1B91C-D3C1-4F73-9D1D-6ABF03253E0D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32" authorId="0" shapeId="0" xr:uid="{667566E6-0349-468F-ADA0-D7F636254EB1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6" authorId="0" shapeId="0" xr:uid="{8F8063DD-7E98-4FE1-9FE8-B6F7F64976F8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6" authorId="0" shapeId="0" xr:uid="{ED5E7A47-8660-435C-8673-2CB65E14D5D3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6" authorId="0" shapeId="0" xr:uid="{55F91E83-B2E4-45F3-995A-70D192D58BAC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7" authorId="0" shapeId="0" xr:uid="{10B58671-F018-466F-B858-4B486B309358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<sst xmlns="http://schemas.openxmlformats.org/spreadsheetml/2006/main" count="442" uniqueCount="224">
  <si>
    <t>以上</t>
    <rPh sb="0" eb="2">
      <t>イジョウ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</si>
  <si>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</si>
  <si>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</si>
  <si>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</t>
    <rPh sb="0" eb="1">
      <t>キ</t>
    </rPh>
    <phoneticPr fontId="1"/>
  </si>
  <si>
    <t>学部・研究科</t>
    <rPh sb="0" eb="2">
      <t>ガクブ</t>
    </rPh>
    <rPh sb="3" eb="6">
      <t>ケンキュウカ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</si>
  <si>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7"/>
  </si>
  <si>
    <t>まで</t>
    <phoneticPr fontId="7"/>
  </si>
  <si>
    <t>月</t>
    <rPh sb="0" eb="1">
      <t>ツキ</t>
    </rPh>
    <phoneticPr fontId="7"/>
  </si>
  <si>
    <t>年</t>
    <rPh sb="0" eb="1">
      <t>ネン</t>
    </rPh>
    <phoneticPr fontId="7"/>
  </si>
  <si>
    <t>から</t>
    <phoneticPr fontId="7"/>
  </si>
  <si>
    <t>在学・勤務期間</t>
    <rPh sb="0" eb="2">
      <t>ザイガク</t>
    </rPh>
    <rPh sb="3" eb="5">
      <t>キンム</t>
    </rPh>
    <rPh sb="5" eb="7">
      <t>キカン</t>
    </rPh>
    <phoneticPr fontId="7"/>
  </si>
  <si>
    <t>専攻分野・職務内容・地位</t>
    <rPh sb="0" eb="2">
      <t>センコウ</t>
    </rPh>
    <rPh sb="2" eb="4">
      <t>ブンヤ</t>
    </rPh>
    <rPh sb="5" eb="7">
      <t>ショクム</t>
    </rPh>
    <rPh sb="7" eb="9">
      <t>ナイヨウ</t>
    </rPh>
    <rPh sb="10" eb="12">
      <t>チイ</t>
    </rPh>
    <phoneticPr fontId="7"/>
  </si>
  <si>
    <t>学歴
職歴</t>
    <rPh sb="0" eb="2">
      <t>ガクレキ</t>
    </rPh>
    <rPh sb="3" eb="5">
      <t>ショクレキ</t>
    </rPh>
    <phoneticPr fontId="1"/>
  </si>
  <si>
    <t>円</t>
    <rPh sb="0" eb="1">
      <t>エン</t>
    </rPh>
    <phoneticPr fontId="7"/>
  </si>
  <si>
    <t>状況</t>
    <rPh sb="0" eb="2">
      <t>ジョウキョウ</t>
    </rPh>
    <phoneticPr fontId="7"/>
  </si>
  <si>
    <t>受給期間</t>
    <rPh sb="0" eb="2">
      <t>ジュキュウ</t>
    </rPh>
    <rPh sb="2" eb="4">
      <t>キカン</t>
    </rPh>
    <phoneticPr fontId="7"/>
  </si>
  <si>
    <t>支給団体名</t>
    <rPh sb="0" eb="2">
      <t>シキュウ</t>
    </rPh>
    <rPh sb="2" eb="4">
      <t>ダンタイ</t>
    </rPh>
    <rPh sb="4" eb="5">
      <t>メイ</t>
    </rPh>
    <phoneticPr fontId="7"/>
  </si>
  <si>
    <t>円</t>
    <rPh sb="0" eb="1">
      <t>エン</t>
    </rPh>
    <phoneticPr fontId="1"/>
  </si>
  <si>
    <t>収入―支出</t>
    <rPh sb="0" eb="2">
      <t>シュウニュウ</t>
    </rPh>
    <rPh sb="3" eb="5">
      <t>シシュツ</t>
    </rPh>
    <phoneticPr fontId="1"/>
  </si>
  <si>
    <t>歳）</t>
    <rPh sb="0" eb="1">
      <t>サイ</t>
    </rPh>
    <phoneticPr fontId="7"/>
  </si>
  <si>
    <t>日</t>
    <rPh sb="0" eb="1">
      <t>ニチ</t>
    </rPh>
    <phoneticPr fontId="7"/>
  </si>
  <si>
    <t>性別</t>
    <rPh sb="0" eb="2">
      <t>セイベツ</t>
    </rPh>
    <phoneticPr fontId="7"/>
  </si>
  <si>
    <t>生年月日</t>
    <rPh sb="0" eb="2">
      <t>セイネン</t>
    </rPh>
    <rPh sb="2" eb="4">
      <t>ガッピ</t>
    </rPh>
    <phoneticPr fontId="7"/>
  </si>
  <si>
    <t>漢字
(ある場合)</t>
    <rPh sb="0" eb="2">
      <t>カンジ</t>
    </rPh>
    <rPh sb="6" eb="8">
      <t>バアイ</t>
    </rPh>
    <phoneticPr fontId="1"/>
  </si>
  <si>
    <t>氏　　　　　名</t>
    <rPh sb="0" eb="1">
      <t>シ</t>
    </rPh>
    <rPh sb="6" eb="7">
      <t>メイ</t>
    </rPh>
    <phoneticPr fontId="7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</si>
  <si>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7"/>
  </si>
  <si>
    <t>在籍課程</t>
    <rPh sb="0" eb="2">
      <t>ザイセキ</t>
    </rPh>
    <rPh sb="2" eb="4">
      <t>カテイ</t>
    </rPh>
    <phoneticPr fontId="1"/>
  </si>
  <si>
    <t>(様式1)</t>
    <rPh sb="1" eb="3">
      <t>ヨウシキ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</si>
  <si>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</si>
  <si>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</si>
  <si>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</si>
  <si>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渡日状況</t>
    <rPh sb="0" eb="2">
      <t>トニチ</t>
    </rPh>
    <rPh sb="2" eb="4">
      <t>ジョウキョウ</t>
    </rPh>
    <phoneticPr fontId="1"/>
  </si>
  <si>
    <t>年次</t>
    <rPh sb="0" eb="1">
      <t>ネン</t>
    </rPh>
    <rPh sb="1" eb="2">
      <t>ツギ</t>
    </rPh>
    <phoneticPr fontId="1"/>
  </si>
  <si>
    <t>渡日済み</t>
    <rPh sb="0" eb="2">
      <t>トニチ</t>
    </rPh>
    <rPh sb="2" eb="3">
      <t>ズ</t>
    </rPh>
    <phoneticPr fontId="1"/>
  </si>
  <si>
    <t>渡日前（再入国）</t>
    <rPh sb="0" eb="2">
      <t>トニチ</t>
    </rPh>
    <rPh sb="2" eb="3">
      <t>マエ</t>
    </rPh>
    <rPh sb="4" eb="7">
      <t>サイニュウコク</t>
    </rPh>
    <phoneticPr fontId="1"/>
  </si>
  <si>
    <t>渡日前（新規入国）</t>
    <rPh sb="0" eb="2">
      <t>トニチ</t>
    </rPh>
    <rPh sb="2" eb="3">
      <t>マエ</t>
    </rPh>
    <rPh sb="4" eb="6">
      <t>シンキ</t>
    </rPh>
    <rPh sb="6" eb="8">
      <t>ニュウコク</t>
    </rPh>
    <phoneticPr fontId="1"/>
  </si>
  <si>
    <t>奨学金支給状況</t>
    <rPh sb="0" eb="3">
      <t>ショウガクキン</t>
    </rPh>
    <rPh sb="3" eb="5">
      <t>シキュウ</t>
    </rPh>
    <rPh sb="5" eb="7">
      <t>ジョウキョウ</t>
    </rPh>
    <phoneticPr fontId="1"/>
  </si>
  <si>
    <t>受給中</t>
    <rPh sb="0" eb="2">
      <t>ジュキュウ</t>
    </rPh>
    <rPh sb="2" eb="3">
      <t>チュウ</t>
    </rPh>
    <phoneticPr fontId="1"/>
  </si>
  <si>
    <t>申請中</t>
    <rPh sb="0" eb="3">
      <t>シンセイチュウ</t>
    </rPh>
    <phoneticPr fontId="1"/>
  </si>
  <si>
    <t>受給決定済</t>
    <rPh sb="0" eb="2">
      <t>ジュキュウ</t>
    </rPh>
    <rPh sb="2" eb="4">
      <t>ケッテイ</t>
    </rPh>
    <rPh sb="4" eb="5">
      <t>ズ</t>
    </rPh>
    <phoneticPr fontId="1"/>
  </si>
  <si>
    <r>
      <rPr>
        <sz val="18"/>
        <color theme="1"/>
        <rFont val="ＭＳ Ｐ明朝"/>
        <family val="1"/>
        <charset val="128"/>
      </rPr>
      <t xml:space="preserve">写真
</t>
    </r>
    <r>
      <rPr>
        <sz val="8"/>
        <color theme="1"/>
        <rFont val="ＭＳ Ｐ明朝"/>
        <family val="1"/>
        <charset val="128"/>
      </rPr>
      <t>データを貼り付けること</t>
    </r>
    <r>
      <rPr>
        <sz val="9"/>
        <color theme="1"/>
        <rFont val="ＭＳ Ｐ明朝"/>
        <family val="1"/>
        <charset val="128"/>
      </rPr>
      <t xml:space="preserve">
( 50KB以内）                                </t>
    </r>
    <rPh sb="0" eb="2">
      <t>シャシン</t>
    </rPh>
    <rPh sb="7" eb="8">
      <t>ハ</t>
    </rPh>
    <rPh sb="9" eb="10">
      <t>ツ</t>
    </rPh>
    <rPh sb="21" eb="23">
      <t>イナイ</t>
    </rPh>
    <phoneticPr fontId="7"/>
  </si>
  <si>
    <t>男</t>
    <rPh sb="0" eb="1">
      <t>オトコ</t>
    </rPh>
    <phoneticPr fontId="1"/>
  </si>
  <si>
    <t>修士（博士前期）課程</t>
    <rPh sb="0" eb="2">
      <t>シュウシ</t>
    </rPh>
    <rPh sb="3" eb="5">
      <t>ハカセ</t>
    </rPh>
    <rPh sb="5" eb="7">
      <t>ゼンキ</t>
    </rPh>
    <rPh sb="8" eb="10">
      <t>カテイ</t>
    </rPh>
    <phoneticPr fontId="1"/>
  </si>
  <si>
    <t>②アルバイト収入、
　RA・TAの給与等</t>
    <rPh sb="6" eb="8">
      <t>シュウニュウ</t>
    </rPh>
    <rPh sb="17" eb="19">
      <t>キュウヨ</t>
    </rPh>
    <rPh sb="19" eb="20">
      <t>トウ</t>
    </rPh>
    <phoneticPr fontId="7"/>
  </si>
  <si>
    <t>③特別研究員 研究奨励金</t>
    <rPh sb="1" eb="3">
      <t>トクベツ</t>
    </rPh>
    <rPh sb="3" eb="6">
      <t>ケンキュウイン</t>
    </rPh>
    <rPh sb="7" eb="9">
      <t>ケンキュウ</t>
    </rPh>
    <rPh sb="9" eb="12">
      <t>ショウレイキン</t>
    </rPh>
    <phoneticPr fontId="7"/>
  </si>
  <si>
    <t>④併給奨学金（給付型のみ）</t>
    <rPh sb="1" eb="3">
      <t>ヘイキュウ</t>
    </rPh>
    <rPh sb="3" eb="6">
      <t>ショウガクキン</t>
    </rPh>
    <rPh sb="8" eb="10">
      <t>キュウフ</t>
    </rPh>
    <rPh sb="10" eb="11">
      <t>ガタ</t>
    </rPh>
    <phoneticPr fontId="7"/>
  </si>
  <si>
    <t>⑤貯金の取り崩し</t>
    <rPh sb="1" eb="3">
      <t>チョキン</t>
    </rPh>
    <rPh sb="4" eb="5">
      <t>ト</t>
    </rPh>
    <rPh sb="6" eb="7">
      <t>クズ</t>
    </rPh>
    <phoneticPr fontId="7"/>
  </si>
  <si>
    <t>⑥その他
（借金等、貸与型奨学金含む）</t>
    <rPh sb="3" eb="4">
      <t>タ</t>
    </rPh>
    <rPh sb="6" eb="8">
      <t>シャッキン</t>
    </rPh>
    <rPh sb="8" eb="9">
      <t>ナド</t>
    </rPh>
    <rPh sb="10" eb="12">
      <t>タイヨ</t>
    </rPh>
    <rPh sb="12" eb="13">
      <t>ガタ</t>
    </rPh>
    <rPh sb="13" eb="16">
      <t>ショウガクキン</t>
    </rPh>
    <rPh sb="16" eb="17">
      <t>フク</t>
    </rPh>
    <phoneticPr fontId="1"/>
  </si>
  <si>
    <t>⑦学費</t>
    <rPh sb="1" eb="3">
      <t>ガクヒ</t>
    </rPh>
    <phoneticPr fontId="7"/>
  </si>
  <si>
    <t>概要・テーマ</t>
    <rPh sb="0" eb="2">
      <t>ガイヨウ</t>
    </rPh>
    <phoneticPr fontId="1"/>
  </si>
  <si>
    <t>履歴</t>
    <rPh sb="0" eb="2">
      <t>リレキ</t>
    </rPh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</si>
  <si>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</si>
  <si>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</si>
  <si>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①仕送り、生計を一にする
　同居者の収入等</t>
    <rPh sb="1" eb="3">
      <t>シオク</t>
    </rPh>
    <rPh sb="20" eb="21">
      <t>ナド</t>
    </rPh>
    <phoneticPr fontId="7"/>
  </si>
  <si>
    <t>推薦順位</t>
    <rPh sb="0" eb="2">
      <t>スイセン</t>
    </rPh>
    <rPh sb="2" eb="4">
      <t>ジュンイ</t>
    </rPh>
    <phoneticPr fontId="1"/>
  </si>
  <si>
    <t>★順位を選択してください</t>
    <rPh sb="1" eb="3">
      <t>ジュンイ</t>
    </rPh>
    <rPh sb="4" eb="6">
      <t>センタク</t>
    </rPh>
    <phoneticPr fontId="1"/>
  </si>
  <si>
    <t>支出内訳(全て平均月額を記入すること)</t>
    <rPh sb="0" eb="2">
      <t>シシュツ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7"/>
  </si>
  <si>
    <t>月額（一時金の場合は支給額の1/12の金額）</t>
    <rPh sb="0" eb="2">
      <t>ゲツガク</t>
    </rPh>
    <rPh sb="3" eb="6">
      <t>イチジキン</t>
    </rPh>
    <rPh sb="7" eb="9">
      <t>バアイ</t>
    </rPh>
    <rPh sb="10" eb="12">
      <t>シキュウ</t>
    </rPh>
    <rPh sb="12" eb="13">
      <t>ガク</t>
    </rPh>
    <rPh sb="19" eb="21">
      <t>キンガク</t>
    </rPh>
    <phoneticPr fontId="7"/>
  </si>
  <si>
    <t>××における△△の解析</t>
    <rPh sb="9" eb="11">
      <t>カイセキ</t>
    </rPh>
    <phoneticPr fontId="1"/>
  </si>
  <si>
    <t>・添付する写真は、上半身、脱帽、最近6か月以内に撮影したものとし、50KB以下のものを貼り付けること。
　写真の大きさの調整をして枠内に収めること（写真の縦横比は変更しない。枠内に空白ができても可）。
・応募者本人が入力すること（手書き不可）。
・各項目ともセル内に収まるよう入力し、行の追加・高さの調整はしないこと。</t>
    <rPh sb="53" eb="55">
      <t>シャシン</t>
    </rPh>
    <rPh sb="87" eb="89">
      <t>ワクナイ</t>
    </rPh>
    <rPh sb="90" eb="92">
      <t>クウハク</t>
    </rPh>
    <rPh sb="97" eb="98">
      <t>カ</t>
    </rPh>
    <rPh sb="102" eb="105">
      <t>オウボシャ</t>
    </rPh>
    <rPh sb="124" eb="127">
      <t>カクコウモク</t>
    </rPh>
    <rPh sb="131" eb="132">
      <t>ナイ</t>
    </rPh>
    <rPh sb="133" eb="134">
      <t>オサ</t>
    </rPh>
    <rPh sb="138" eb="140">
      <t>ニュウリョク</t>
    </rPh>
    <rPh sb="150" eb="152">
      <t>チョウセイ</t>
    </rPh>
    <phoneticPr fontId="7"/>
  </si>
  <si>
    <t>収入合計</t>
  </si>
  <si>
    <t>支出合計</t>
  </si>
  <si>
    <t>学校名</t>
  </si>
  <si>
    <t>学部・研究科</t>
  </si>
  <si>
    <t>専攻</t>
  </si>
  <si>
    <t>在籍課程</t>
  </si>
  <si>
    <t>学年</t>
  </si>
  <si>
    <t>入学年月</t>
  </si>
  <si>
    <t>国籍</t>
  </si>
  <si>
    <t>渡日状況</t>
  </si>
  <si>
    <t>渡日予定</t>
  </si>
  <si>
    <t>生年月日</t>
  </si>
  <si>
    <t>年齢</t>
  </si>
  <si>
    <t>性別</t>
  </si>
  <si>
    <t>①仕送り、生計を一にする同居者の収入等</t>
  </si>
  <si>
    <t>②アルバイト収入、RA・TAの給与等</t>
  </si>
  <si>
    <t>③特別研究員 研究奨励金</t>
  </si>
  <si>
    <t>④併給奨学金（給付型のみ）</t>
  </si>
  <si>
    <t>⑤貯金の取り崩し</t>
  </si>
  <si>
    <t>⑥その他
（借金等、貸与型奨学金含む）</t>
  </si>
  <si>
    <t>⑦学費</t>
  </si>
  <si>
    <t>収入―支出</t>
  </si>
  <si>
    <t>併給奨学金①（名称）</t>
    <rPh sb="0" eb="5">
      <t>ヘイキュウショウガクキン</t>
    </rPh>
    <rPh sb="7" eb="9">
      <t>メイショウ</t>
    </rPh>
    <phoneticPr fontId="1"/>
  </si>
  <si>
    <t>併給奨学金①（支給団体）</t>
    <rPh sb="0" eb="5">
      <t>ヘイキュウショウガクキン</t>
    </rPh>
    <rPh sb="7" eb="11">
      <t>シキュウダンタイ</t>
    </rPh>
    <phoneticPr fontId="1"/>
  </si>
  <si>
    <t>併給奨学金①（月額）</t>
    <rPh sb="0" eb="5">
      <t>ヘイキュウショウガクキン</t>
    </rPh>
    <rPh sb="7" eb="9">
      <t>ゲツガク</t>
    </rPh>
    <phoneticPr fontId="1"/>
  </si>
  <si>
    <t>併給奨学金①（受給開始年月）</t>
    <rPh sb="0" eb="5">
      <t>ヘイキュウショウガクキン</t>
    </rPh>
    <rPh sb="7" eb="13">
      <t>ジュキュウカイシネンゲツ</t>
    </rPh>
    <phoneticPr fontId="1"/>
  </si>
  <si>
    <t>併給奨学金①（受給終了年月）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</si>
  <si>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併給奨学金①（状況）</t>
    <rPh sb="0" eb="5">
      <t>ヘイキュウショウガクキン</t>
    </rPh>
    <rPh sb="7" eb="9">
      <t>ジョウキョウ</t>
    </rPh>
    <phoneticPr fontId="1"/>
  </si>
  <si>
    <t>併給奨学金②（名称）</t>
    <rPh sb="0" eb="5">
      <t>ヘイキュウショウガクキン</t>
    </rPh>
    <rPh sb="7" eb="9">
      <t>メイショウ</t>
    </rPh>
    <phoneticPr fontId="1"/>
  </si>
  <si>
    <t>併給奨学金②（支給団体）</t>
    <rPh sb="0" eb="5">
      <t>ヘイキュウショウガクキン</t>
    </rPh>
    <rPh sb="7" eb="11">
      <t>シキュウダンタイ</t>
    </rPh>
    <phoneticPr fontId="1"/>
  </si>
  <si>
    <t>併給奨学金②（月額）</t>
    <rPh sb="0" eb="5">
      <t>ヘイキュウショウガクキン</t>
    </rPh>
    <rPh sb="7" eb="9">
      <t>ゲツガク</t>
    </rPh>
    <phoneticPr fontId="1"/>
  </si>
  <si>
    <t>併給奨学金②（受給開始年月）</t>
    <rPh sb="0" eb="5">
      <t>ヘイキュウショウガクキン</t>
    </rPh>
    <rPh sb="7" eb="13">
      <t>ジュキュウカイシネンゲツ</t>
    </rPh>
    <phoneticPr fontId="1"/>
  </si>
  <si>
    <t>併給奨学金②（受給終了年月）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</si>
  <si>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併給奨学金②（状況）</t>
    <rPh sb="0" eb="5">
      <t>ヘイキュウショウガクキン</t>
    </rPh>
    <rPh sb="7" eb="9">
      <t>ジョウキョウ</t>
    </rPh>
    <phoneticPr fontId="1"/>
  </si>
  <si>
    <t>併給奨学金③（名称）</t>
    <rPh sb="0" eb="5">
      <t>ヘイキュウショウガクキン</t>
    </rPh>
    <rPh sb="7" eb="9">
      <t>メイショウ</t>
    </rPh>
    <phoneticPr fontId="1"/>
  </si>
  <si>
    <t>併給奨学金③（支給団体）</t>
    <rPh sb="0" eb="5">
      <t>ヘイキュウショウガクキン</t>
    </rPh>
    <rPh sb="7" eb="11">
      <t>シキュウダンタイ</t>
    </rPh>
    <phoneticPr fontId="1"/>
  </si>
  <si>
    <t>併給奨学金③（月額）</t>
    <rPh sb="0" eb="5">
      <t>ヘイキュウショウガクキン</t>
    </rPh>
    <rPh sb="7" eb="9">
      <t>ゲツガク</t>
    </rPh>
    <phoneticPr fontId="1"/>
  </si>
  <si>
    <t>併給奨学金③（受給開始年月）</t>
    <rPh sb="0" eb="5">
      <t>ヘイキュウショウガクキン</t>
    </rPh>
    <rPh sb="7" eb="13">
      <t>ジュキュウカイシネンゲツ</t>
    </rPh>
    <phoneticPr fontId="1"/>
  </si>
  <si>
    <t>併給奨学金③（受給終了年月）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</si>
  <si>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併給奨学金③（状況）</t>
    <rPh sb="0" eb="5">
      <t>ヘイキュウショウガクキン</t>
    </rPh>
    <rPh sb="7" eb="9">
      <t>ジョウキョウ</t>
    </rPh>
    <phoneticPr fontId="1"/>
  </si>
  <si>
    <t>併給奨学金④（名称）</t>
    <rPh sb="0" eb="5">
      <t>ヘイキュウショウガクキン</t>
    </rPh>
    <rPh sb="7" eb="9">
      <t>メイショウ</t>
    </rPh>
    <phoneticPr fontId="1"/>
  </si>
  <si>
    <t>併給奨学金④（支給団体）</t>
    <rPh sb="0" eb="5">
      <t>ヘイキュウショウガクキン</t>
    </rPh>
    <rPh sb="7" eb="11">
      <t>シキュウダンタイ</t>
    </rPh>
    <phoneticPr fontId="1"/>
  </si>
  <si>
    <t>併給奨学金④（月額）</t>
    <rPh sb="0" eb="5">
      <t>ヘイキュウショウガクキン</t>
    </rPh>
    <rPh sb="7" eb="9">
      <t>ゲツガク</t>
    </rPh>
    <phoneticPr fontId="1"/>
  </si>
  <si>
    <t>併給奨学金④（受給開始年月）</t>
    <rPh sb="0" eb="5">
      <t>ヘイキュウショウガクキン</t>
    </rPh>
    <rPh sb="7" eb="13">
      <t>ジュキュウカイシネンゲツ</t>
    </rPh>
    <phoneticPr fontId="1"/>
  </si>
  <si>
    <t>併給奨学金④（受給終了年月）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</si>
  <si>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併給奨学金④（状況）</t>
    <rPh sb="0" eb="5">
      <t>ヘイキュウショウガクキン</t>
    </rPh>
    <rPh sb="7" eb="9">
      <t>ジョウキョウ</t>
    </rPh>
    <phoneticPr fontId="1"/>
  </si>
  <si>
    <t>学歴・職歴①（別）</t>
    <rPh sb="0" eb="2">
      <t>ガクレキ</t>
    </rPh>
    <rPh sb="3" eb="5">
      <t>ショクレキ</t>
    </rPh>
    <rPh sb="7" eb="8">
      <t>ベツ</t>
    </rPh>
    <phoneticPr fontId="1"/>
  </si>
  <si>
    <t>学歴・職歴①（学校名・勤務先）（所在地）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</si>
  <si>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学歴・職歴①（専攻分野・地位）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</si>
  <si>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学歴・職歴①（開始期間）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</si>
  <si>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学歴・職歴①（終了期間）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</si>
  <si>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学歴・職歴②（別）</t>
    <rPh sb="0" eb="2">
      <t>ガクレキ</t>
    </rPh>
    <rPh sb="3" eb="5">
      <t>ショクレキ</t>
    </rPh>
    <rPh sb="7" eb="8">
      <t>ベツ</t>
    </rPh>
    <phoneticPr fontId="1"/>
  </si>
  <si>
    <t>学歴・職歴②（学校名・勤務先）（所在地）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</si>
  <si>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学歴・職歴②（専攻分野・地位）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</si>
  <si>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学歴・職歴②（開始期間）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</si>
  <si>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学歴・職歴②（終了期間）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</si>
  <si>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学歴・職歴③（別）</t>
    <rPh sb="0" eb="2">
      <t>ガクレキ</t>
    </rPh>
    <rPh sb="3" eb="5">
      <t>ショクレキ</t>
    </rPh>
    <rPh sb="7" eb="8">
      <t>ベツ</t>
    </rPh>
    <phoneticPr fontId="1"/>
  </si>
  <si>
    <t>学歴・職歴③（学校名・勤務先）（所在地）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</si>
  <si>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学歴・職歴③（専攻分野・地位）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</si>
  <si>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学歴・職歴③（開始期間）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</si>
  <si>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学歴・職歴③（終了期間）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</si>
  <si>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学歴・職歴④（別）</t>
    <rPh sb="0" eb="2">
      <t>ガクレキ</t>
    </rPh>
    <rPh sb="3" eb="5">
      <t>ショクレキ</t>
    </rPh>
    <rPh sb="7" eb="8">
      <t>ベツ</t>
    </rPh>
    <phoneticPr fontId="1"/>
  </si>
  <si>
    <t>学歴・職歴④（学校名・勤務先）（所在地）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</si>
  <si>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学歴・職歴④（専攻分野・地位）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</si>
  <si>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学歴・職歴④（開始期間）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</si>
  <si>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学歴・職歴④（終了期間）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</si>
  <si>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学習・研究計画（概要・テーマ）</t>
    <rPh sb="0" eb="2">
      <t>ガクシュウ</t>
    </rPh>
    <rPh sb="3" eb="7">
      <t>ケンキュウケイカク</t>
    </rPh>
    <rPh sb="8" eb="10">
      <t>ガイヨウ</t>
    </rPh>
    <phoneticPr fontId="1"/>
  </si>
  <si>
    <t>学習・研究計画（内容）</t>
    <rPh sb="0" eb="2">
      <t>ガクシュウ</t>
    </rPh>
    <rPh sb="3" eb="7">
      <t>ケンキュウケイカク</t>
    </rPh>
    <rPh sb="8" eb="10">
      <t>ナイヨウ</t>
    </rPh>
    <phoneticPr fontId="1"/>
  </si>
  <si>
    <t>学業修了後の進路希望</t>
    <rPh sb="0" eb="4">
      <t>ガクギョウシュウリョウ</t>
    </rPh>
    <rPh sb="4" eb="5">
      <t>ゴ</t>
    </rPh>
    <rPh sb="6" eb="10">
      <t>シンロキボウ</t>
    </rPh>
    <phoneticPr fontId="1"/>
  </si>
  <si>
    <r>
      <t xml:space="preserve">収入内訳(全て平均月額を記入すること)
</t>
    </r>
    <r>
      <rPr>
        <sz val="8"/>
        <color theme="1"/>
        <rFont val="ＭＳ Ｐ明朝"/>
        <family val="1"/>
        <charset val="128"/>
      </rPr>
      <t>※本国の家庭の収入、日本国外にいる配偶者の収入等、
生計を一にする</t>
    </r>
    <r>
      <rPr>
        <u/>
        <sz val="8"/>
        <color theme="1"/>
        <rFont val="ＭＳ Ｐ明朝"/>
        <family val="1"/>
        <charset val="128"/>
      </rPr>
      <t>別居者</t>
    </r>
    <r>
      <rPr>
        <sz val="8"/>
        <color theme="1"/>
        <rFont val="ＭＳ Ｐ明朝"/>
        <family val="1"/>
        <charset val="128"/>
      </rPr>
      <t>の収入は含まない</t>
    </r>
    <rPh sb="0" eb="2">
      <t>シュウニュウ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rPh sb="21" eb="23">
      <t>ホンゴク</t>
    </rPh>
    <rPh sb="24" eb="26">
      <t>カテイ</t>
    </rPh>
    <rPh sb="27" eb="29">
      <t>シュウニュウ</t>
    </rPh>
    <rPh sb="30" eb="32">
      <t>ニホン</t>
    </rPh>
    <rPh sb="32" eb="34">
      <t>コクガイ</t>
    </rPh>
    <rPh sb="37" eb="40">
      <t>ハイグウシャ</t>
    </rPh>
    <rPh sb="41" eb="43">
      <t>シュウニュウ</t>
    </rPh>
    <rPh sb="43" eb="44">
      <t>ナド</t>
    </rPh>
    <rPh sb="46" eb="48">
      <t>セイケイ</t>
    </rPh>
    <rPh sb="49" eb="50">
      <t>イツ</t>
    </rPh>
    <rPh sb="53" eb="55">
      <t>ベッキョ</t>
    </rPh>
    <rPh sb="55" eb="56">
      <t>シャ</t>
    </rPh>
    <rPh sb="57" eb="59">
      <t>シュウニュウ</t>
    </rPh>
    <rPh sb="60" eb="61">
      <t>フク</t>
    </rPh>
    <phoneticPr fontId="7"/>
  </si>
  <si>
    <t>私は〇〇に興味があり、××における△△の解析を研究しています。・・・・・・・</t>
    <rPh sb="0" eb="1">
      <t>ワタシ</t>
    </rPh>
    <rPh sb="5" eb="7">
      <t>キョウミ</t>
    </rPh>
    <rPh sb="20" eb="22">
      <t>カイセキ</t>
    </rPh>
    <rPh sb="23" eb="25">
      <t>ケンキュウ</t>
    </rPh>
    <phoneticPr fontId="1"/>
  </si>
  <si>
    <t>在学中に学んだ××を生かして、卒業後は〇〇になりたいと思っています。・・・・・・</t>
    <rPh sb="0" eb="3">
      <t>ザイガクチュウ</t>
    </rPh>
    <rPh sb="4" eb="5">
      <t>マナ</t>
    </rPh>
    <rPh sb="10" eb="11">
      <t>イ</t>
    </rPh>
    <rPh sb="15" eb="18">
      <t>ソツギョウゴ</t>
    </rPh>
    <rPh sb="27" eb="28">
      <t>オモ</t>
    </rPh>
    <phoneticPr fontId="1"/>
  </si>
  <si>
    <t>一貫制博士課程</t>
    <rPh sb="0" eb="2">
      <t>イッカン</t>
    </rPh>
    <rPh sb="2" eb="3">
      <t>セイ</t>
    </rPh>
    <rPh sb="3" eb="5">
      <t>ハクシ</t>
    </rPh>
    <rPh sb="5" eb="7">
      <t>カテイ</t>
    </rPh>
    <phoneticPr fontId="1"/>
  </si>
  <si>
    <t>専門職学位課程</t>
    <rPh sb="0" eb="3">
      <t>センモンショク</t>
    </rPh>
    <rPh sb="3" eb="7">
      <t>ガクイカテイ</t>
    </rPh>
    <phoneticPr fontId="1"/>
  </si>
  <si>
    <t>学籍状況（令和5年4月1日時点）</t>
    <rPh sb="0" eb="2">
      <t>ガクセキ</t>
    </rPh>
    <rPh sb="2" eb="4">
      <t>ジョウキョウ</t>
    </rPh>
    <rPh sb="5" eb="6">
      <t>レイ</t>
    </rPh>
    <rPh sb="9" eb="10">
      <t>ガツ</t>
    </rPh>
    <rPh sb="11" eb="12">
      <t>ニチ</t>
    </rPh>
    <rPh sb="12" eb="14">
      <t>ジテン</t>
    </rPh>
    <phoneticPr fontId="7"/>
  </si>
  <si>
    <t>在籍課程</t>
    <rPh sb="0" eb="4">
      <t>ザイセキカテイ</t>
    </rPh>
    <phoneticPr fontId="1"/>
  </si>
  <si>
    <t>学年</t>
    <rPh sb="0" eb="2">
      <t>ガクネン</t>
    </rPh>
    <phoneticPr fontId="1"/>
  </si>
  <si>
    <t>（令和5年4月1日時点で</t>
    <rPh sb="1" eb="3">
      <t>レイワ</t>
    </rPh>
    <rPh sb="4" eb="5">
      <t>ネン</t>
    </rPh>
    <rPh sb="6" eb="7">
      <t>ガツ</t>
    </rPh>
    <rPh sb="8" eb="9">
      <t>ニチ</t>
    </rPh>
    <rPh sb="9" eb="11">
      <t>ジテン</t>
    </rPh>
    <phoneticPr fontId="7"/>
  </si>
  <si>
    <t>●応募者の経済状況（令和5年度見込み）</t>
    <rPh sb="1" eb="4">
      <t>オウボシャ</t>
    </rPh>
    <rPh sb="5" eb="7">
      <t>ケイザイ</t>
    </rPh>
    <rPh sb="7" eb="9">
      <t>ジョウキョウ</t>
    </rPh>
    <rPh sb="10" eb="12">
      <t>レイワ</t>
    </rPh>
    <rPh sb="13" eb="15">
      <t>ネンド</t>
    </rPh>
    <rPh sb="15" eb="17">
      <t>ミコ</t>
    </rPh>
    <phoneticPr fontId="7"/>
  </si>
  <si>
    <t>博士（博士後期）課程【4年制】</t>
    <rPh sb="12" eb="14">
      <t>ネンセイ</t>
    </rPh>
    <phoneticPr fontId="1"/>
  </si>
  <si>
    <t>博士（博士後期）課程【3年制】</t>
    <rPh sb="0" eb="2">
      <t>ハカセ</t>
    </rPh>
    <rPh sb="3" eb="5">
      <t>ハカセ</t>
    </rPh>
    <rPh sb="5" eb="7">
      <t>コウキ</t>
    </rPh>
    <rPh sb="8" eb="10">
      <t>カテイ</t>
    </rPh>
    <rPh sb="12" eb="14">
      <t>ネンセイ</t>
    </rPh>
    <phoneticPr fontId="1"/>
  </si>
  <si>
    <t>学士課程【6年制】</t>
    <rPh sb="0" eb="2">
      <t>ガクシ</t>
    </rPh>
    <rPh sb="2" eb="4">
      <t>カテイ</t>
    </rPh>
    <rPh sb="6" eb="8">
      <t>ネンセイ</t>
    </rPh>
    <phoneticPr fontId="1"/>
  </si>
  <si>
    <t>学士課程【4年制】</t>
    <rPh sb="0" eb="4">
      <t>ガクシカテイ</t>
    </rPh>
    <rPh sb="6" eb="8">
      <t>ネンセイ</t>
    </rPh>
    <phoneticPr fontId="1"/>
  </si>
  <si>
    <t>国籍・地域</t>
    <phoneticPr fontId="1"/>
  </si>
  <si>
    <t>渡日状況</t>
    <phoneticPr fontId="1"/>
  </si>
  <si>
    <t>渡日予定時期</t>
    <rPh sb="0" eb="4">
      <t>トニチヨテイ</t>
    </rPh>
    <rPh sb="4" eb="6">
      <t>ジキ</t>
    </rPh>
    <phoneticPr fontId="1"/>
  </si>
  <si>
    <r>
      <t xml:space="preserve">★★ </t>
    </r>
    <r>
      <rPr>
        <sz val="11"/>
        <color theme="1"/>
        <rFont val="Times New Roman"/>
        <family val="1"/>
      </rPr>
      <t>CLICK HERE</t>
    </r>
    <r>
      <rPr>
        <sz val="11"/>
        <color theme="1"/>
        <rFont val="ＭＳ Ｐ明朝"/>
        <family val="1"/>
        <charset val="128"/>
      </rPr>
      <t xml:space="preserve"> ★★
</t>
    </r>
    <r>
      <rPr>
        <sz val="9"/>
        <color theme="1"/>
        <rFont val="ＭＳ Ｐ明朝"/>
        <family val="1"/>
        <charset val="128"/>
      </rPr>
      <t>▽を押して在籍課程を選択してください</t>
    </r>
    <rPh sb="19" eb="20">
      <t>オ</t>
    </rPh>
    <rPh sb="22" eb="24">
      <t>ザイセキ</t>
    </rPh>
    <rPh sb="24" eb="26">
      <t>カテイ</t>
    </rPh>
    <rPh sb="27" eb="29">
      <t>センタク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</si>
  <si>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</si>
  <si>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</si>
  <si>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回答しない</t>
    <rPh sb="0" eb="2">
      <t>カイトウ</t>
    </rPh>
    <phoneticPr fontId="1"/>
  </si>
  <si>
    <t>●応募理由</t>
    <rPh sb="1" eb="5">
      <t>オウボリユウ</t>
    </rPh>
    <phoneticPr fontId="1"/>
  </si>
  <si>
    <t>●日本への留学理由</t>
    <rPh sb="1" eb="3">
      <t>ニホン</t>
    </rPh>
    <rPh sb="5" eb="9">
      <t>リュウガクリユウ</t>
    </rPh>
    <phoneticPr fontId="1"/>
  </si>
  <si>
    <t>●学習・研究計画</t>
    <rPh sb="1" eb="3">
      <t>ガクシュウ</t>
    </rPh>
    <rPh sb="4" eb="8">
      <t>ケンキュウケイカク</t>
    </rPh>
    <phoneticPr fontId="1"/>
  </si>
  <si>
    <t>具体的な内容</t>
    <rPh sb="0" eb="3">
      <t>グタイテキ</t>
    </rPh>
    <rPh sb="4" eb="6">
      <t>ナイヨウ</t>
    </rPh>
    <phoneticPr fontId="1"/>
  </si>
  <si>
    <r>
      <rPr>
        <b/>
        <sz val="11"/>
        <color theme="1"/>
        <rFont val="ＭＳ Ｐ明朝"/>
        <family val="1"/>
        <charset val="128"/>
      </rPr>
      <t>★★ CLICK HERE ★★</t>
    </r>
    <r>
      <rPr>
        <sz val="11"/>
        <color theme="1"/>
        <rFont val="ＭＳ Ｐ明朝"/>
        <family val="1"/>
        <charset val="128"/>
      </rPr>
      <t xml:space="preserve">
▽を押して選択してください</t>
    </r>
    <phoneticPr fontId="1"/>
  </si>
  <si>
    <t>CLICK HERE▼</t>
    <phoneticPr fontId="1"/>
  </si>
  <si>
    <t>★★ CLICK HERE ★★
▽を押して渡日状況を選択してください</t>
    <rPh sb="22" eb="24">
      <t>トニチ</t>
    </rPh>
    <rPh sb="24" eb="26">
      <t>ジョウキョウ</t>
    </rPh>
    <phoneticPr fontId="1"/>
  </si>
  <si>
    <t>学科・専攻</t>
    <rPh sb="0" eb="2">
      <t>ガッカ</t>
    </rPh>
    <rPh sb="3" eb="5">
      <t>センコウ</t>
    </rPh>
    <phoneticPr fontId="1"/>
  </si>
  <si>
    <t>工学研究科</t>
    <phoneticPr fontId="1"/>
  </si>
  <si>
    <t>A奨学金</t>
    <phoneticPr fontId="1"/>
  </si>
  <si>
    <t>A財団</t>
    <phoneticPr fontId="1"/>
  </si>
  <si>
    <t>私は、・・・をきっかけに、日本へ留学したいと思うようになり・・・・</t>
    <rPh sb="0" eb="1">
      <t>ワタシ</t>
    </rPh>
    <rPh sb="13" eb="15">
      <t>ニホン</t>
    </rPh>
    <rPh sb="16" eb="18">
      <t>リュウガク</t>
    </rPh>
    <rPh sb="22" eb="23">
      <t>オモ</t>
    </rPh>
    <phoneticPr fontId="1"/>
  </si>
  <si>
    <t>応募理由</t>
    <rPh sb="0" eb="4">
      <t>オウボリユウ</t>
    </rPh>
    <phoneticPr fontId="1"/>
  </si>
  <si>
    <t>日本への留学理由</t>
    <rPh sb="0" eb="2">
      <t>ニホン</t>
    </rPh>
    <rPh sb="4" eb="8">
      <t>リュウガクリユウ</t>
    </rPh>
    <phoneticPr fontId="1"/>
  </si>
  <si>
    <t>JEESについて</t>
    <phoneticPr fontId="1"/>
  </si>
  <si>
    <t>★★ CLICK HERE ★★
▽を押して選択してください</t>
  </si>
  <si>
    <t>CLICK HERE▼</t>
  </si>
  <si>
    <t>カナ</t>
    <phoneticPr fontId="1"/>
  </si>
  <si>
    <t>入学年月</t>
    <rPh sb="0" eb="2">
      <t>ニュウガク</t>
    </rPh>
    <rPh sb="2" eb="4">
      <t>ネンゲツ</t>
    </rPh>
    <phoneticPr fontId="1"/>
  </si>
  <si>
    <t>卒業・修了予定年月</t>
    <rPh sb="0" eb="2">
      <t>ソツギョウ</t>
    </rPh>
    <rPh sb="3" eb="5">
      <t>シュウリョウ</t>
    </rPh>
    <rPh sb="5" eb="7">
      <t>ヨテイ</t>
    </rPh>
    <rPh sb="7" eb="9">
      <t>ネンゲツ</t>
    </rPh>
    <phoneticPr fontId="1"/>
  </si>
  <si>
    <t>⑧（⑦のうち）学費免除額</t>
    <rPh sb="7" eb="12">
      <t>ガクヒメンジョガク</t>
    </rPh>
    <phoneticPr fontId="7"/>
  </si>
  <si>
    <t>⑨教材費</t>
    <rPh sb="1" eb="4">
      <t>キョウザイヒ</t>
    </rPh>
    <phoneticPr fontId="7"/>
  </si>
  <si>
    <t>⑩食費</t>
    <rPh sb="1" eb="3">
      <t>ショクヒ</t>
    </rPh>
    <phoneticPr fontId="7"/>
  </si>
  <si>
    <t>⑪住居費</t>
    <rPh sb="1" eb="4">
      <t>ジュウキョヒ</t>
    </rPh>
    <phoneticPr fontId="7"/>
  </si>
  <si>
    <t>⑫その他
（光熱費・通信費・交通費等）</t>
    <rPh sb="3" eb="4">
      <t>タ</t>
    </rPh>
    <rPh sb="6" eb="9">
      <t>コウネツヒ</t>
    </rPh>
    <rPh sb="10" eb="13">
      <t>ツウシンヒ</t>
    </rPh>
    <rPh sb="14" eb="17">
      <t>コウツウヒ</t>
    </rPh>
    <rPh sb="17" eb="18">
      <t>トウ</t>
    </rPh>
    <phoneticPr fontId="7"/>
  </si>
  <si>
    <t>支出合計　</t>
    <rPh sb="0" eb="2">
      <t>シシュツ</t>
    </rPh>
    <rPh sb="2" eb="4">
      <t>ゴウケイ</t>
    </rPh>
    <phoneticPr fontId="7"/>
  </si>
  <si>
    <t>収入合計</t>
    <rPh sb="0" eb="2">
      <t>シュウニュウ</t>
    </rPh>
    <rPh sb="2" eb="4">
      <t>ゴウケイ</t>
    </rPh>
    <phoneticPr fontId="7"/>
  </si>
  <si>
    <t>奨学金名</t>
    <rPh sb="0" eb="4">
      <t>ショウガクキンメイ</t>
    </rPh>
    <phoneticPr fontId="1"/>
  </si>
  <si>
    <t>併給奨学金</t>
    <rPh sb="0" eb="2">
      <t>ヘイキュウ</t>
    </rPh>
    <rPh sb="2" eb="5">
      <t>ショウガクキン</t>
    </rPh>
    <phoneticPr fontId="1"/>
  </si>
  <si>
    <t>給付型</t>
    <rPh sb="0" eb="3">
      <t>キュウフガタ</t>
    </rPh>
    <phoneticPr fontId="1"/>
  </si>
  <si>
    <t>氏名（ｱﾙﾌｧﾍﾞｯﾄ）</t>
    <phoneticPr fontId="1"/>
  </si>
  <si>
    <t>氏名（ｶﾅ）</t>
    <phoneticPr fontId="1"/>
  </si>
  <si>
    <t>氏名（漢字）</t>
    <rPh sb="3" eb="5">
      <t>カンジ</t>
    </rPh>
    <phoneticPr fontId="1"/>
  </si>
  <si>
    <t>学校名</t>
    <rPh sb="0" eb="2">
      <t>ガッコウ</t>
    </rPh>
    <rPh sb="2" eb="3">
      <t>メイ</t>
    </rPh>
    <phoneticPr fontId="1"/>
  </si>
  <si>
    <t>⑧（⑦のうち）学費免除額</t>
    <phoneticPr fontId="1"/>
  </si>
  <si>
    <t>⑨教材費</t>
    <phoneticPr fontId="1"/>
  </si>
  <si>
    <t>⑩食費</t>
    <phoneticPr fontId="1"/>
  </si>
  <si>
    <t>⑪住居費</t>
    <phoneticPr fontId="1"/>
  </si>
  <si>
    <t>⑫その他（光熱費・通信費・交通費等）</t>
    <phoneticPr fontId="1"/>
  </si>
  <si>
    <t>併給奨学金①（貸与型・給付型）</t>
    <rPh sb="0" eb="5">
      <t>ヘイキュウショウガクキン</t>
    </rPh>
    <rPh sb="7" eb="9">
      <t>タイヨ</t>
    </rPh>
    <rPh sb="9" eb="10">
      <t>ガタ</t>
    </rPh>
    <rPh sb="11" eb="13">
      <t>キュウフ</t>
    </rPh>
    <rPh sb="13" eb="14">
      <t>ガタ</t>
    </rPh>
    <phoneticPr fontId="1"/>
  </si>
  <si>
    <t>併給奨学金②（貸与型・給付型）</t>
    <rPh sb="0" eb="5">
      <t>ヘイキュウショウガクキン</t>
    </rPh>
    <phoneticPr fontId="1"/>
  </si>
  <si>
    <t>併給奨学金③（貸与型・給付型）</t>
    <rPh sb="0" eb="5">
      <t>ヘイキュウショウガクキン</t>
    </rPh>
    <phoneticPr fontId="1"/>
  </si>
  <si>
    <t>併給奨学金④（貸与型・給付型）</t>
    <rPh sb="0" eb="5">
      <t>ヘイキュウショウガクキン</t>
    </rPh>
    <phoneticPr fontId="1"/>
  </si>
  <si>
    <t>キョウカイ　タロウ</t>
    <phoneticPr fontId="1"/>
  </si>
  <si>
    <t>KYOUKAI　TARO</t>
  </si>
  <si>
    <t>協会　太郎</t>
  </si>
  <si>
    <t>令和5年度●●奨学金　願書</t>
    <rPh sb="0" eb="2">
      <t>レイワ</t>
    </rPh>
    <rPh sb="3" eb="5">
      <t>ネンド</t>
    </rPh>
    <rPh sb="7" eb="10">
      <t>ショウガクキン</t>
    </rPh>
    <rPh sb="11" eb="13">
      <t>ガンショ</t>
    </rPh>
    <phoneticPr fontId="7"/>
  </si>
  <si>
    <t>ABC国</t>
    <rPh sb="3" eb="4">
      <t>クニ</t>
    </rPh>
    <phoneticPr fontId="1"/>
  </si>
  <si>
    <t>●××株式会社の事業・活動についてあなたがどう理解し、どう考えているか自由に述べてください。</t>
    <rPh sb="3" eb="7">
      <t>カブシキガイシャ</t>
    </rPh>
    <rPh sb="8" eb="10">
      <t>ジギョウ</t>
    </rPh>
    <rPh sb="11" eb="13">
      <t>カツドウ</t>
    </rPh>
    <rPh sb="23" eb="25">
      <t>リカイ</t>
    </rPh>
    <rPh sb="29" eb="30">
      <t>カンガ</t>
    </rPh>
    <rPh sb="35" eb="37">
      <t>ジユウ</t>
    </rPh>
    <rPh sb="38" eb="39">
      <t>ノ</t>
    </rPh>
    <phoneticPr fontId="1"/>
  </si>
  <si>
    <t>××株式会社の事業において私が知っているのは・・・</t>
    <rPh sb="2" eb="6">
      <t>カブシキガイシャ</t>
    </rPh>
    <rPh sb="7" eb="9">
      <t>ジギョウ</t>
    </rPh>
    <rPh sb="13" eb="14">
      <t>ワタシ</t>
    </rPh>
    <rPh sb="15" eb="16">
      <t>シ</t>
    </rPh>
    <phoneticPr fontId="1"/>
  </si>
  <si>
    <t>●学業修了後、どのような進路を希望するか。また、将来どのような職業・仕事に就きたいと思うか。</t>
    <rPh sb="1" eb="3">
      <t>ガクギョウ</t>
    </rPh>
    <rPh sb="3" eb="5">
      <t>シュウリョウ</t>
    </rPh>
    <rPh sb="5" eb="6">
      <t>ゴ</t>
    </rPh>
    <rPh sb="12" eb="14">
      <t>シンロ</t>
    </rPh>
    <rPh sb="15" eb="17">
      <t>キボウ</t>
    </rPh>
    <rPh sb="24" eb="26">
      <t>ショウライ</t>
    </rPh>
    <rPh sb="31" eb="33">
      <t>ショクギョウ</t>
    </rPh>
    <rPh sb="34" eb="36">
      <t>シゴト</t>
    </rPh>
    <rPh sb="37" eb="38">
      <t>ツ</t>
    </rPh>
    <rPh sb="42" eb="43">
      <t>オモ</t>
    </rPh>
    <phoneticPr fontId="1"/>
  </si>
  <si>
    <t xml:space="preserve">   私は、本奨学金の募集・推薦要項の全記載内容に同意・了承の上、令和5年度●●奨学金の奨学生として採用願いたく、願書の記載事項に相違ありませんので、ここに申請いたします。また、募集・推薦要項15(2)①から⑤の目的で、願書の記載事項を寄付者に開示・提供することに同意いたします。なお、奨学生として採用された場合は、他の奨学金を受給することを目的として、本奨学金を辞退することはいたしません。</t>
    <rPh sb="3" eb="4">
      <t>ワタシ</t>
    </rPh>
    <rPh sb="33" eb="35">
      <t>レイワ</t>
    </rPh>
    <rPh sb="36" eb="37">
      <t>ネン</t>
    </rPh>
    <rPh sb="37" eb="38">
      <t>ド</t>
    </rPh>
    <rPh sb="44" eb="47">
      <t>ショウガクセイ</t>
    </rPh>
    <rPh sb="50" eb="52">
      <t>サイヨウ</t>
    </rPh>
    <rPh sb="52" eb="53">
      <t>ネガイ</t>
    </rPh>
    <rPh sb="57" eb="59">
      <t>ガンショ</t>
    </rPh>
    <rPh sb="60" eb="62">
      <t>キサイ</t>
    </rPh>
    <rPh sb="62" eb="64">
      <t>ジコウ</t>
    </rPh>
    <rPh sb="65" eb="67">
      <t>ソウイ</t>
    </rPh>
    <rPh sb="78" eb="80">
      <t>シンセイ</t>
    </rPh>
    <rPh sb="89" eb="91">
      <t>ボシュウ</t>
    </rPh>
    <rPh sb="92" eb="94">
      <t>スイセン</t>
    </rPh>
    <rPh sb="94" eb="96">
      <t>ヨウコウ</t>
    </rPh>
    <rPh sb="106" eb="108">
      <t>モクテキ</t>
    </rPh>
    <rPh sb="110" eb="112">
      <t>ガンショ</t>
    </rPh>
    <rPh sb="113" eb="115">
      <t>キサイ</t>
    </rPh>
    <rPh sb="115" eb="117">
      <t>ジコウ</t>
    </rPh>
    <rPh sb="118" eb="120">
      <t>キフ</t>
    </rPh>
    <rPh sb="120" eb="121">
      <t>シャ</t>
    </rPh>
    <rPh sb="122" eb="124">
      <t>カイジ</t>
    </rPh>
    <rPh sb="125" eb="127">
      <t>テイキョウ</t>
    </rPh>
    <rPh sb="132" eb="134">
      <t>ドウイ</t>
    </rPh>
    <rPh sb="143" eb="146">
      <t>ショウガクセイ</t>
    </rPh>
    <rPh sb="158" eb="159">
      <t>タ</t>
    </rPh>
    <rPh sb="160" eb="163">
      <t>ショウガクキン</t>
    </rPh>
    <rPh sb="164" eb="166">
      <t>ジュキュウ</t>
    </rPh>
    <rPh sb="171" eb="173">
      <t>モクテキ</t>
    </rPh>
    <rPh sb="177" eb="178">
      <t>ホン</t>
    </rPh>
    <rPh sb="178" eb="181">
      <t>ショウガクキン</t>
    </rPh>
    <rPh sb="182" eb="184">
      <t>ジタイ</t>
    </rPh>
    <phoneticPr fontId="7"/>
  </si>
  <si>
    <t>学校名又は勤務先
（所在地）</t>
    <rPh sb="0" eb="2">
      <t>ガッコウ</t>
    </rPh>
    <rPh sb="2" eb="3">
      <t>メイ</t>
    </rPh>
    <rPh sb="3" eb="4">
      <t>マタ</t>
    </rPh>
    <rPh sb="5" eb="8">
      <t>キンムサキ</t>
    </rPh>
    <rPh sb="10" eb="13">
      <t>ショザイチ</t>
    </rPh>
    <phoneticPr fontId="7"/>
  </si>
  <si>
    <t>英語ｱﾙﾌｧﾍﾞｯﾄ
（半角・大文字）</t>
    <rPh sb="0" eb="2">
      <t>エイゴ</t>
    </rPh>
    <rPh sb="12" eb="14">
      <t>ハンカク</t>
    </rPh>
    <rPh sb="15" eb="18">
      <t>オオモジ</t>
    </rPh>
    <phoneticPr fontId="1"/>
  </si>
  <si>
    <t>貸与型</t>
    <rPh sb="0" eb="3">
      <t>タイヨガタ</t>
    </rPh>
    <phoneticPr fontId="1"/>
  </si>
  <si>
    <t>この奨学金へ応募した理由は、・・・・・・</t>
    <rPh sb="2" eb="5">
      <t>ショウガクキン</t>
    </rPh>
    <rPh sb="6" eb="8">
      <t>オウボ</t>
    </rPh>
    <rPh sb="10" eb="12">
      <t>リユウ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</si>
  <si>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</si>
  <si>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</si>
  <si>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卒業・修了予定年月</t>
    <rPh sb="0" eb="2">
      <t>ソツギョウ</t>
    </rPh>
    <rPh sb="3" eb="5">
      <t>シュウリョウ</t>
    </rPh>
    <rPh sb="5" eb="7">
      <t>ヨテイ</t>
    </rPh>
    <rPh sb="7" eb="8">
      <t>ネン</t>
    </rPh>
    <rPh sb="8" eb="9">
      <t>ガツ</t>
    </rPh>
    <phoneticPr fontId="1"/>
  </si>
  <si>
    <t>卒業・修了予定年月</t>
    <rPh sb="3" eb="5">
      <t>シュウリョウ</t>
    </rPh>
    <rPh sb="5" eb="7">
      <t>ヨテイ</t>
    </rPh>
    <rPh sb="7" eb="9">
      <t>ネンゲツ</t>
    </rPh>
    <phoneticPr fontId="1"/>
  </si>
  <si>
    <t>給付型
貸与型</t>
    <rPh sb="0" eb="3">
      <t>キュウフガタ</t>
    </rPh>
    <rPh sb="4" eb="7">
      <t>タイヨガタ</t>
    </rPh>
    <phoneticPr fontId="7"/>
  </si>
  <si>
    <t>●他の奨学金（一時金を含む）受給・申請状況
　※令和5年4月～令和6年3月までに受給する（予定を含む）奨学金のみ記入すること。</t>
    <rPh sb="24" eb="26">
      <t>レイワ</t>
    </rPh>
    <rPh sb="27" eb="28">
      <t>ネン</t>
    </rPh>
    <rPh sb="29" eb="30">
      <t>ガツ</t>
    </rPh>
    <rPh sb="31" eb="33">
      <t>レイワ</t>
    </rPh>
    <rPh sb="34" eb="35">
      <t>ネン</t>
    </rPh>
    <rPh sb="36" eb="37">
      <t>ガツ</t>
    </rPh>
    <rPh sb="40" eb="42">
      <t>ジュキュウ</t>
    </rPh>
    <rPh sb="45" eb="47">
      <t>ヨテイ</t>
    </rPh>
    <rPh sb="48" eb="49">
      <t>フク</t>
    </rPh>
    <rPh sb="51" eb="54">
      <t>ショウガクキン</t>
    </rPh>
    <rPh sb="56" eb="58">
      <t>キニュウ</t>
    </rPh>
    <phoneticPr fontId="7"/>
  </si>
  <si>
    <t>工学専攻</t>
    <rPh sb="0" eb="2">
      <t>コウガク</t>
    </rPh>
    <phoneticPr fontId="1"/>
  </si>
  <si>
    <t>JEES大学</t>
    <phoneticPr fontId="1"/>
  </si>
  <si>
    <t>K高等学校
（▲▲国、××市）</t>
    <rPh sb="9" eb="10">
      <t>クニ</t>
    </rPh>
    <rPh sb="13" eb="14">
      <t>シ</t>
    </rPh>
    <phoneticPr fontId="1"/>
  </si>
  <si>
    <t>●●株式会社について</t>
    <rPh sb="2" eb="6">
      <t>カブシキガイシャ</t>
    </rPh>
    <phoneticPr fontId="1"/>
  </si>
  <si>
    <t>●学歴・職歴（高等学校以降）
　※記入欄が足りない場合は高等学校以降の直近4件を記入すること。</t>
    <rPh sb="11" eb="13">
      <t>イコウ</t>
    </rPh>
    <rPh sb="17" eb="19">
      <t>キニュウ</t>
    </rPh>
    <rPh sb="19" eb="20">
      <t>ラン</t>
    </rPh>
    <rPh sb="21" eb="22">
      <t>タ</t>
    </rPh>
    <rPh sb="25" eb="27">
      <t>バアイ</t>
    </rPh>
    <rPh sb="28" eb="30">
      <t>コウトウ</t>
    </rPh>
    <rPh sb="30" eb="32">
      <t>ガッコウ</t>
    </rPh>
    <rPh sb="32" eb="34">
      <t>イコウ</t>
    </rPh>
    <rPh sb="35" eb="37">
      <t>チョッキン</t>
    </rPh>
    <rPh sb="38" eb="39">
      <t>ケン</t>
    </rPh>
    <rPh sb="40" eb="42">
      <t>キニュウ</t>
    </rPh>
    <phoneticPr fontId="7"/>
  </si>
  <si>
    <t>令和5年度JEES・三井不動産奨学金　願書</t>
    <rPh sb="0" eb="2">
      <t>レイワ</t>
    </rPh>
    <rPh sb="3" eb="5">
      <t>ネンド</t>
    </rPh>
    <rPh sb="10" eb="12">
      <t>ミツイ</t>
    </rPh>
    <rPh sb="12" eb="15">
      <t>フドウサン</t>
    </rPh>
    <rPh sb="15" eb="18">
      <t>ショウガクキン</t>
    </rPh>
    <rPh sb="19" eb="21">
      <t>ガンショ</t>
    </rPh>
    <phoneticPr fontId="7"/>
  </si>
  <si>
    <t xml:space="preserve">   私は、本奨学金の募集・推薦要項の全記載内容に同意・了承の上、令和5年度JEES・三井不動産奨学金の奨学生として採用願いたく、願書の記載事項に相違ありませんので、ここに申請いたします。また、募集・推薦要項15(2)①から⑤の目的で、願書の記載事項を寄付者に開示・提供することに同意いたします。なお、奨学生として採用された場合は、他の奨学金を受給することを目的として、本奨学金を辞退することはいたしません。</t>
    <rPh sb="3" eb="4">
      <t>ワタシ</t>
    </rPh>
    <rPh sb="33" eb="35">
      <t>レイワ</t>
    </rPh>
    <rPh sb="36" eb="37">
      <t>ネン</t>
    </rPh>
    <rPh sb="37" eb="38">
      <t>ド</t>
    </rPh>
    <rPh sb="52" eb="55">
      <t>ショウガクセイ</t>
    </rPh>
    <rPh sb="58" eb="60">
      <t>サイヨウ</t>
    </rPh>
    <rPh sb="60" eb="61">
      <t>ネガイ</t>
    </rPh>
    <rPh sb="65" eb="67">
      <t>ガンショ</t>
    </rPh>
    <rPh sb="68" eb="70">
      <t>キサイ</t>
    </rPh>
    <rPh sb="70" eb="72">
      <t>ジコウ</t>
    </rPh>
    <rPh sb="73" eb="75">
      <t>ソウイ</t>
    </rPh>
    <rPh sb="86" eb="88">
      <t>シンセイ</t>
    </rPh>
    <rPh sb="97" eb="99">
      <t>ボシュウ</t>
    </rPh>
    <rPh sb="100" eb="102">
      <t>スイセン</t>
    </rPh>
    <rPh sb="102" eb="104">
      <t>ヨウコウ</t>
    </rPh>
    <rPh sb="114" eb="116">
      <t>モクテキ</t>
    </rPh>
    <rPh sb="118" eb="120">
      <t>ガンショ</t>
    </rPh>
    <rPh sb="121" eb="123">
      <t>キサイ</t>
    </rPh>
    <rPh sb="123" eb="125">
      <t>ジコウ</t>
    </rPh>
    <rPh sb="126" eb="128">
      <t>キフ</t>
    </rPh>
    <rPh sb="128" eb="129">
      <t>シャ</t>
    </rPh>
    <rPh sb="130" eb="132">
      <t>カイジ</t>
    </rPh>
    <rPh sb="133" eb="135">
      <t>テイキョウ</t>
    </rPh>
    <rPh sb="140" eb="142">
      <t>ドウイ</t>
    </rPh>
    <rPh sb="151" eb="154">
      <t>ショウガクセイ</t>
    </rPh>
    <rPh sb="166" eb="167">
      <t>タ</t>
    </rPh>
    <rPh sb="168" eb="171">
      <t>ショウガクキン</t>
    </rPh>
    <rPh sb="172" eb="174">
      <t>ジュキュウ</t>
    </rPh>
    <rPh sb="179" eb="181">
      <t>モクテキ</t>
    </rPh>
    <rPh sb="185" eb="186">
      <t>ホン</t>
    </rPh>
    <rPh sb="186" eb="189">
      <t>ショウガクキン</t>
    </rPh>
    <rPh sb="190" eb="192">
      <t>ジタイ</t>
    </rPh>
    <phoneticPr fontId="7"/>
  </si>
  <si>
    <t>（１）令和5年度JEES・三井不動産奨学金に応募する理由(経済的な観点を含む）</t>
    <phoneticPr fontId="1"/>
  </si>
  <si>
    <t>（２）日本で学習・研究する理由</t>
    <phoneticPr fontId="1"/>
  </si>
  <si>
    <t>（３）大学・大学院在籍中の学習・研究計画</t>
    <phoneticPr fontId="1"/>
  </si>
  <si>
    <t>（５）三井不動産の事業・活動について、あなたがどう理解し、どう考えているかを自由に述べてください。</t>
    <phoneticPr fontId="1"/>
  </si>
  <si>
    <t>（４）学業修了後の進路予定・希望</t>
    <rPh sb="5" eb="7">
      <t>シュウリョウ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</si>
</sst>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0_ "/>
    <numFmt numFmtId="177" formatCode="#,##0_ ;[Red]\-#,##0\ "/>
  </numFmts>
  <fonts count="2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u/>
      <sz val="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theme="1"/>
      <name val="Times New Roman"/>
      <family val="1"/>
    </font>
    <font>
      <b/>
      <sz val="11"/>
      <color theme="1"/>
      <name val="ＭＳ Ｐ明朝"/>
      <family val="1"/>
      <charset val="128"/>
    </font>
    <font>
      <sz val="10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7.5"/>
      <color theme="1"/>
      <name val="ＭＳ Ｐ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420">
    <xf numFmtId="0" fontId="0" fillId="0" borderId="0" xfId="0">
      <alignment vertical="center"/>
    </xf>
    <xf numFmtId="0" fontId="4" fillId="0" borderId="0" xfId="2" applyFont="1">
      <alignment vertical="center"/>
    </xf>
    <xf numFmtId="0" fontId="5" fillId="0" borderId="0" xfId="2" applyFont="1">
      <alignment vertical="center"/>
    </xf>
    <xf numFmtId="0" fontId="6" fillId="0" borderId="0" xfId="2" applyFont="1" applyAlignment="1">
      <alignment vertical="center" wrapText="1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6" fillId="0" borderId="0" xfId="2" applyFont="1">
      <alignment vertical="center"/>
    </xf>
    <xf numFmtId="0" fontId="4" fillId="0" borderId="0" xfId="2" applyFont="1" applyAlignment="1">
      <alignment vertical="center" wrapText="1"/>
    </xf>
    <xf numFmtId="0" fontId="10" fillId="0" borderId="0" xfId="2" applyFont="1">
      <alignment vertical="center"/>
    </xf>
    <xf numFmtId="0" fontId="11" fillId="0" borderId="0" xfId="2" applyFont="1">
      <alignment vertical="center"/>
    </xf>
    <xf numFmtId="0" fontId="8" fillId="0" borderId="0" xfId="0" applyFont="1">
      <alignment vertical="center"/>
    </xf>
    <xf numFmtId="0" fontId="4" fillId="2" borderId="0" xfId="2" applyFont="1" applyFill="1" applyAlignment="1">
      <alignment vertical="center" shrinkToFit="1"/>
    </xf>
    <xf numFmtId="0" fontId="8" fillId="2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4" fillId="0" borderId="0" xfId="2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4" fillId="3" borderId="0" xfId="2" applyFont="1" applyFill="1">
      <alignment vertical="center"/>
    </xf>
    <xf numFmtId="176" fontId="4" fillId="2" borderId="3" xfId="2" applyNumberFormat="1" applyFont="1" applyFill="1" applyBorder="1" applyAlignment="1">
      <alignment vertical="center" shrinkToFit="1"/>
    </xf>
    <xf numFmtId="0" fontId="4" fillId="4" borderId="0" xfId="2" applyFont="1" applyFill="1">
      <alignment vertical="center"/>
    </xf>
    <xf numFmtId="176" fontId="4" fillId="2" borderId="20" xfId="2" applyNumberFormat="1" applyFont="1" applyFill="1" applyBorder="1" applyAlignment="1">
      <alignment vertical="center" shrinkToFit="1"/>
    </xf>
    <xf numFmtId="0" fontId="14" fillId="0" borderId="0" xfId="6" applyFont="1">
      <alignment vertical="center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4" fillId="0" borderId="6" xfId="2" applyFont="1" applyBorder="1">
      <alignment vertical="center"/>
    </xf>
    <xf numFmtId="0" fontId="4" fillId="0" borderId="10" xfId="2" applyFont="1" applyBorder="1">
      <alignment vertical="center"/>
    </xf>
    <xf numFmtId="0" fontId="6" fillId="0" borderId="6" xfId="2" applyFont="1" applyBorder="1">
      <alignment vertical="center"/>
    </xf>
    <xf numFmtId="0" fontId="8" fillId="0" borderId="6" xfId="0" applyFont="1" applyBorder="1">
      <alignment vertical="center"/>
    </xf>
    <xf numFmtId="0" fontId="6" fillId="0" borderId="10" xfId="2" applyFont="1" applyBorder="1">
      <alignment vertical="center"/>
    </xf>
    <xf numFmtId="176" fontId="4" fillId="0" borderId="3" xfId="2" applyNumberFormat="1" applyFont="1" applyBorder="1" applyAlignment="1">
      <alignment vertical="center" shrinkToFit="1"/>
    </xf>
    <xf numFmtId="0" fontId="4" fillId="0" borderId="3" xfId="2" applyFont="1" applyBorder="1" applyAlignment="1">
      <alignment vertical="center" shrinkToFit="1"/>
    </xf>
    <xf numFmtId="0" fontId="6" fillId="0" borderId="2" xfId="2" applyFont="1" applyBorder="1">
      <alignment vertical="center"/>
    </xf>
    <xf numFmtId="176" fontId="4" fillId="0" borderId="20" xfId="2" applyNumberFormat="1" applyFont="1" applyBorder="1" applyAlignment="1">
      <alignment vertical="center" shrinkToFit="1"/>
    </xf>
    <xf numFmtId="0" fontId="4" fillId="0" borderId="20" xfId="2" applyFont="1" applyBorder="1" applyAlignment="1">
      <alignment vertical="center" shrinkToFit="1"/>
    </xf>
    <xf numFmtId="0" fontId="6" fillId="0" borderId="21" xfId="2" applyFont="1" applyBorder="1">
      <alignment vertical="center"/>
    </xf>
    <xf numFmtId="0" fontId="4" fillId="0" borderId="10" xfId="0" applyFont="1" applyBorder="1">
      <alignment vertical="center"/>
    </xf>
    <xf numFmtId="176" fontId="4" fillId="0" borderId="3" xfId="0" applyNumberFormat="1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176" fontId="4" fillId="0" borderId="20" xfId="0" applyNumberFormat="1" applyFont="1" applyBorder="1" applyAlignment="1">
      <alignment horizontal="center" vertical="center"/>
    </xf>
    <xf numFmtId="0" fontId="6" fillId="0" borderId="21" xfId="0" applyFont="1" applyBorder="1">
      <alignment vertical="center"/>
    </xf>
    <xf numFmtId="176" fontId="4" fillId="0" borderId="0" xfId="0" applyNumberFormat="1" applyFont="1" applyAlignment="1">
      <alignment horizontal="center" vertical="center"/>
    </xf>
    <xf numFmtId="0" fontId="6" fillId="0" borderId="12" xfId="0" applyFont="1" applyBorder="1">
      <alignment vertical="center"/>
    </xf>
    <xf numFmtId="0" fontId="4" fillId="0" borderId="7" xfId="2" applyFont="1" applyBorder="1">
      <alignment vertical="center"/>
    </xf>
    <xf numFmtId="0" fontId="4" fillId="0" borderId="12" xfId="2" applyFont="1" applyBorder="1">
      <alignment vertical="center"/>
    </xf>
    <xf numFmtId="176" fontId="4" fillId="2" borderId="20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Alignment="1">
      <alignment horizontal="right" vertical="center"/>
    </xf>
    <xf numFmtId="176" fontId="4" fillId="2" borderId="3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1" fontId="4" fillId="0" borderId="0" xfId="1" applyNumberFormat="1" applyFont="1" applyFill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6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14" fontId="0" fillId="6" borderId="0" xfId="0" applyNumberFormat="1" applyFill="1">
      <alignment vertical="center"/>
    </xf>
    <xf numFmtId="0" fontId="0" fillId="2" borderId="1" xfId="0" applyFill="1" applyBorder="1">
      <alignment vertical="center"/>
    </xf>
    <xf numFmtId="0" fontId="0" fillId="7" borderId="1" xfId="0" applyFill="1" applyBorder="1">
      <alignment vertical="center"/>
    </xf>
    <xf numFmtId="38" fontId="0" fillId="7" borderId="1" xfId="0" applyNumberFormat="1" applyFill="1" applyBorder="1">
      <alignment vertical="center"/>
    </xf>
    <xf numFmtId="0" fontId="0" fillId="8" borderId="1" xfId="0" applyFill="1" applyBorder="1">
      <alignment vertical="center"/>
    </xf>
    <xf numFmtId="41" fontId="0" fillId="8" borderId="1" xfId="0" applyNumberFormat="1" applyFill="1" applyBorder="1">
      <alignment vertical="center"/>
    </xf>
    <xf numFmtId="0" fontId="0" fillId="9" borderId="1" xfId="0" applyFill="1" applyBorder="1">
      <alignment vertical="center"/>
    </xf>
    <xf numFmtId="0" fontId="0" fillId="10" borderId="1" xfId="0" applyFill="1" applyBorder="1">
      <alignment vertical="center"/>
    </xf>
    <xf numFmtId="0" fontId="8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>
      <alignment vertical="center"/>
    </xf>
    <xf numFmtId="0" fontId="0" fillId="7" borderId="1" xfId="0" applyFill="1" applyBorder="1" applyAlignment="1">
      <alignment vertical="center" wrapText="1"/>
    </xf>
    <xf numFmtId="0" fontId="4" fillId="0" borderId="10" xfId="2" applyFont="1" applyBorder="1" applyAlignment="1">
      <alignment horizontal="center" vertical="center" shrinkToFit="1"/>
    </xf>
    <xf numFmtId="0" fontId="4" fillId="0" borderId="6" xfId="2" applyFont="1" applyBorder="1" applyAlignment="1">
      <alignment horizontal="center" vertical="center"/>
    </xf>
    <xf numFmtId="0" fontId="4" fillId="0" borderId="6" xfId="2" applyFont="1" applyBorder="1" applyAlignment="1">
      <alignment vertical="center" shrinkToFit="1"/>
    </xf>
    <xf numFmtId="0" fontId="4" fillId="0" borderId="6" xfId="2" applyFont="1" applyBorder="1" applyAlignment="1">
      <alignment horizontal="center" vertical="center" shrinkToFit="1"/>
    </xf>
    <xf numFmtId="0" fontId="4" fillId="2" borderId="6" xfId="2" applyFont="1" applyFill="1" applyBorder="1" applyAlignment="1">
      <alignment horizontal="center" vertical="center" shrinkToFit="1"/>
    </xf>
    <xf numFmtId="0" fontId="4" fillId="0" borderId="0" xfId="2" applyFont="1" applyProtection="1">
      <alignment vertical="center"/>
      <protection locked="0"/>
    </xf>
    <xf numFmtId="0" fontId="4" fillId="0" borderId="0" xfId="2" applyFont="1" applyAlignment="1" applyProtection="1">
      <alignment horizontal="right" vertical="center"/>
      <protection locked="0"/>
    </xf>
    <xf numFmtId="0" fontId="11" fillId="0" borderId="0" xfId="2" applyFont="1" applyProtection="1">
      <alignment vertical="center"/>
      <protection locked="0"/>
    </xf>
    <xf numFmtId="0" fontId="10" fillId="0" borderId="0" xfId="2" applyFont="1" applyProtection="1">
      <alignment vertical="center"/>
      <protection locked="0"/>
    </xf>
    <xf numFmtId="0" fontId="4" fillId="2" borderId="0" xfId="2" applyFont="1" applyFill="1" applyAlignment="1" applyProtection="1">
      <alignment vertical="center" shrinkToFit="1"/>
      <protection locked="0"/>
    </xf>
    <xf numFmtId="0" fontId="4" fillId="4" borderId="0" xfId="2" applyFont="1" applyFill="1" applyProtection="1">
      <alignment vertical="center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4" fillId="0" borderId="0" xfId="2" applyFont="1" applyAlignment="1" applyProtection="1">
      <alignment vertical="center" wrapText="1"/>
      <protection locked="0"/>
    </xf>
    <xf numFmtId="0" fontId="4" fillId="3" borderId="0" xfId="2" applyFont="1" applyFill="1" applyProtection="1">
      <alignment vertical="center"/>
      <protection locked="0"/>
    </xf>
    <xf numFmtId="0" fontId="4" fillId="0" borderId="7" xfId="2" applyFont="1" applyBorder="1" applyAlignment="1" applyProtection="1">
      <alignment vertical="center" shrinkToFit="1"/>
      <protection locked="0"/>
    </xf>
    <xf numFmtId="0" fontId="4" fillId="0" borderId="0" xfId="2" applyFont="1" applyAlignment="1" applyProtection="1">
      <alignment vertical="center" shrinkToFit="1"/>
      <protection locked="0"/>
    </xf>
    <xf numFmtId="0" fontId="4" fillId="0" borderId="6" xfId="2" applyFont="1" applyBorder="1" applyAlignment="1" applyProtection="1">
      <alignment vertical="center" shrinkToFit="1"/>
      <protection locked="0"/>
    </xf>
    <xf numFmtId="0" fontId="4" fillId="0" borderId="6" xfId="2" applyFont="1" applyBorder="1" applyAlignment="1" applyProtection="1">
      <alignment horizontal="center" vertical="center"/>
      <protection locked="0"/>
    </xf>
    <xf numFmtId="0" fontId="4" fillId="0" borderId="6" xfId="2" applyFont="1" applyBorder="1" applyAlignment="1" applyProtection="1">
      <alignment horizontal="center" vertical="center" shrinkToFit="1"/>
      <protection locked="0"/>
    </xf>
    <xf numFmtId="0" fontId="4" fillId="2" borderId="6" xfId="2" applyFont="1" applyFill="1" applyBorder="1" applyAlignment="1" applyProtection="1">
      <alignment horizontal="center" vertical="center" shrinkToFit="1"/>
      <protection locked="0"/>
    </xf>
    <xf numFmtId="0" fontId="4" fillId="0" borderId="10" xfId="2" applyFont="1" applyBorder="1" applyAlignment="1" applyProtection="1">
      <alignment horizontal="center" vertical="center" shrinkToFit="1"/>
      <protection locked="0"/>
    </xf>
    <xf numFmtId="0" fontId="4" fillId="0" borderId="6" xfId="2" applyFont="1" applyBorder="1" applyProtection="1">
      <alignment vertical="center"/>
      <protection locked="0"/>
    </xf>
    <xf numFmtId="0" fontId="4" fillId="0" borderId="10" xfId="2" applyFont="1" applyBorder="1" applyProtection="1">
      <alignment vertical="center"/>
      <protection locked="0"/>
    </xf>
    <xf numFmtId="0" fontId="6" fillId="0" borderId="0" xfId="2" applyFont="1" applyProtection="1">
      <alignment vertical="center"/>
      <protection locked="0"/>
    </xf>
    <xf numFmtId="0" fontId="6" fillId="0" borderId="6" xfId="2" applyFont="1" applyBorder="1" applyProtection="1">
      <alignment vertical="center"/>
      <protection locked="0"/>
    </xf>
    <xf numFmtId="0" fontId="8" fillId="0" borderId="6" xfId="0" applyFont="1" applyBorder="1" applyProtection="1">
      <alignment vertical="center"/>
      <protection locked="0"/>
    </xf>
    <xf numFmtId="0" fontId="6" fillId="0" borderId="10" xfId="2" applyFont="1" applyBorder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4" fillId="0" borderId="0" xfId="2" applyFont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14" fillId="0" borderId="0" xfId="6" applyFo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176" fontId="4" fillId="2" borderId="3" xfId="0" applyNumberFormat="1" applyFont="1" applyFill="1" applyBorder="1" applyAlignment="1" applyProtection="1">
      <alignment horizontal="right" vertical="center"/>
      <protection locked="0"/>
    </xf>
    <xf numFmtId="176" fontId="4" fillId="0" borderId="3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Protection="1">
      <alignment vertical="center"/>
      <protection locked="0"/>
    </xf>
    <xf numFmtId="176" fontId="4" fillId="2" borderId="20" xfId="0" applyNumberFormat="1" applyFont="1" applyFill="1" applyBorder="1" applyAlignment="1" applyProtection="1">
      <alignment horizontal="right" vertical="center"/>
      <protection locked="0"/>
    </xf>
    <xf numFmtId="176" fontId="4" fillId="0" borderId="20" xfId="0" applyNumberFormat="1" applyFont="1" applyBorder="1" applyAlignment="1" applyProtection="1">
      <alignment horizontal="center" vertical="center"/>
      <protection locked="0"/>
    </xf>
    <xf numFmtId="0" fontId="6" fillId="0" borderId="21" xfId="0" applyFont="1" applyBorder="1" applyProtection="1">
      <alignment vertical="center"/>
      <protection locked="0"/>
    </xf>
    <xf numFmtId="176" fontId="4" fillId="2" borderId="0" xfId="0" applyNumberFormat="1" applyFont="1" applyFill="1" applyAlignment="1" applyProtection="1">
      <alignment horizontal="right" vertical="center"/>
      <protection locked="0"/>
    </xf>
    <xf numFmtId="176" fontId="4" fillId="0" borderId="0" xfId="0" applyNumberFormat="1" applyFont="1" applyAlignment="1" applyProtection="1">
      <alignment horizontal="center" vertical="center"/>
      <protection locked="0"/>
    </xf>
    <xf numFmtId="0" fontId="6" fillId="0" borderId="12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41" fontId="4" fillId="0" borderId="0" xfId="1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Protection="1">
      <alignment vertical="center"/>
      <protection locked="0"/>
    </xf>
    <xf numFmtId="176" fontId="4" fillId="0" borderId="3" xfId="2" applyNumberFormat="1" applyFont="1" applyBorder="1" applyAlignment="1" applyProtection="1">
      <alignment vertical="center" shrinkToFit="1"/>
      <protection locked="0"/>
    </xf>
    <xf numFmtId="176" fontId="4" fillId="2" borderId="3" xfId="2" applyNumberFormat="1" applyFont="1" applyFill="1" applyBorder="1" applyAlignment="1" applyProtection="1">
      <alignment vertical="center" shrinkToFit="1"/>
      <protection locked="0"/>
    </xf>
    <xf numFmtId="0" fontId="4" fillId="0" borderId="3" xfId="2" applyFont="1" applyBorder="1" applyAlignment="1" applyProtection="1">
      <alignment vertical="center" shrinkToFit="1"/>
      <protection locked="0"/>
    </xf>
    <xf numFmtId="0" fontId="6" fillId="0" borderId="2" xfId="2" applyFont="1" applyBorder="1" applyProtection="1">
      <alignment vertical="center"/>
      <protection locked="0"/>
    </xf>
    <xf numFmtId="176" fontId="4" fillId="0" borderId="20" xfId="2" applyNumberFormat="1" applyFont="1" applyBorder="1" applyAlignment="1" applyProtection="1">
      <alignment vertical="center" shrinkToFit="1"/>
      <protection locked="0"/>
    </xf>
    <xf numFmtId="176" fontId="4" fillId="2" borderId="20" xfId="2" applyNumberFormat="1" applyFont="1" applyFill="1" applyBorder="1" applyAlignment="1" applyProtection="1">
      <alignment vertical="center" shrinkToFit="1"/>
      <protection locked="0"/>
    </xf>
    <xf numFmtId="0" fontId="4" fillId="0" borderId="20" xfId="2" applyFont="1" applyBorder="1" applyAlignment="1" applyProtection="1">
      <alignment vertical="center" shrinkToFit="1"/>
      <protection locked="0"/>
    </xf>
    <xf numFmtId="0" fontId="6" fillId="0" borderId="21" xfId="2" applyFont="1" applyBorder="1" applyProtection="1">
      <alignment vertical="center"/>
      <protection locked="0"/>
    </xf>
    <xf numFmtId="0" fontId="4" fillId="0" borderId="7" xfId="2" applyFont="1" applyBorder="1" applyProtection="1">
      <alignment vertical="center"/>
      <protection locked="0"/>
    </xf>
    <xf numFmtId="0" fontId="4" fillId="0" borderId="12" xfId="2" applyFont="1" applyBorder="1" applyProtection="1">
      <alignment vertical="center"/>
      <protection locked="0"/>
    </xf>
    <xf numFmtId="0" fontId="4" fillId="0" borderId="0" xfId="2" applyFont="1" applyAlignment="1" applyProtection="1">
      <alignment horizontal="left" vertical="center" wrapText="1"/>
      <protection locked="0"/>
    </xf>
    <xf numFmtId="0" fontId="6" fillId="0" borderId="0" xfId="2" applyFont="1" applyAlignment="1" applyProtection="1">
      <alignment vertical="center" wrapText="1"/>
      <protection locked="0"/>
    </xf>
    <xf numFmtId="0" fontId="5" fillId="0" borderId="0" xfId="2" applyFont="1" applyProtection="1">
      <alignment vertical="center"/>
      <protection locked="0"/>
    </xf>
    <xf numFmtId="0" fontId="6" fillId="0" borderId="0" xfId="2" applyFont="1" applyAlignment="1" applyProtection="1">
      <alignment horizontal="left" vertical="center" wrapText="1"/>
      <protection locked="0"/>
    </xf>
    <xf numFmtId="0" fontId="4" fillId="2" borderId="9" xfId="2" applyFont="1" applyFill="1" applyBorder="1" applyAlignment="1" applyProtection="1">
      <alignment horizontal="left" vertical="top" wrapText="1"/>
      <protection locked="0"/>
    </xf>
    <xf numFmtId="0" fontId="4" fillId="2" borderId="5" xfId="2" applyFont="1" applyFill="1" applyBorder="1" applyAlignment="1" applyProtection="1">
      <alignment horizontal="left" vertical="top" wrapText="1"/>
      <protection locked="0"/>
    </xf>
    <xf numFmtId="0" fontId="4" fillId="2" borderId="11" xfId="2" applyFont="1" applyFill="1" applyBorder="1" applyAlignment="1" applyProtection="1">
      <alignment horizontal="left" vertical="top" wrapText="1"/>
      <protection locked="0"/>
    </xf>
    <xf numFmtId="0" fontId="4" fillId="2" borderId="8" xfId="2" applyFont="1" applyFill="1" applyBorder="1" applyAlignment="1" applyProtection="1">
      <alignment horizontal="left" vertical="top" wrapText="1"/>
      <protection locked="0"/>
    </xf>
    <xf numFmtId="0" fontId="4" fillId="2" borderId="6" xfId="2" applyFont="1" applyFill="1" applyBorder="1" applyAlignment="1" applyProtection="1">
      <alignment horizontal="left" vertical="top" wrapText="1"/>
      <protection locked="0"/>
    </xf>
    <xf numFmtId="0" fontId="4" fillId="2" borderId="10" xfId="2" applyFont="1" applyFill="1" applyBorder="1" applyAlignment="1" applyProtection="1">
      <alignment horizontal="left" vertical="top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 applyProtection="1">
      <alignment horizontal="left" vertical="center" wrapText="1"/>
      <protection locked="0"/>
    </xf>
    <xf numFmtId="41" fontId="4" fillId="2" borderId="4" xfId="1" applyNumberFormat="1" applyFont="1" applyFill="1" applyBorder="1" applyAlignment="1" applyProtection="1">
      <alignment horizontal="right" vertical="center"/>
      <protection locked="0"/>
    </xf>
    <xf numFmtId="41" fontId="4" fillId="2" borderId="3" xfId="1" applyNumberFormat="1" applyFont="1" applyFill="1" applyBorder="1" applyAlignment="1" applyProtection="1">
      <alignment horizontal="right" vertical="center"/>
      <protection locked="0"/>
    </xf>
    <xf numFmtId="41" fontId="4" fillId="2" borderId="9" xfId="1" applyNumberFormat="1" applyFont="1" applyFill="1" applyBorder="1" applyAlignment="1" applyProtection="1">
      <alignment horizontal="right" vertical="center"/>
      <protection locked="0"/>
    </xf>
    <xf numFmtId="41" fontId="4" fillId="2" borderId="5" xfId="1" applyNumberFormat="1" applyFont="1" applyFill="1" applyBorder="1" applyAlignment="1" applyProtection="1">
      <alignment horizontal="right" vertical="center"/>
      <protection locked="0"/>
    </xf>
    <xf numFmtId="176" fontId="4" fillId="2" borderId="7" xfId="0" applyNumberFormat="1" applyFont="1" applyFill="1" applyBorder="1" applyAlignment="1" applyProtection="1">
      <alignment horizontal="right" vertical="center"/>
      <protection locked="0"/>
    </xf>
    <xf numFmtId="176" fontId="4" fillId="2" borderId="0" xfId="0" applyNumberFormat="1" applyFont="1" applyFill="1" applyAlignment="1" applyProtection="1">
      <alignment horizontal="right" vertical="center"/>
      <protection locked="0"/>
    </xf>
    <xf numFmtId="176" fontId="4" fillId="2" borderId="19" xfId="0" applyNumberFormat="1" applyFont="1" applyFill="1" applyBorder="1" applyAlignment="1" applyProtection="1">
      <alignment horizontal="right" vertical="center"/>
      <protection locked="0"/>
    </xf>
    <xf numFmtId="176" fontId="4" fillId="2" borderId="20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176" fontId="4" fillId="2" borderId="4" xfId="0" applyNumberFormat="1" applyFont="1" applyFill="1" applyBorder="1" applyAlignment="1" applyProtection="1">
      <alignment horizontal="right" vertical="center"/>
      <protection locked="0"/>
    </xf>
    <xf numFmtId="176" fontId="4" fillId="2" borderId="3" xfId="0" applyNumberFormat="1" applyFont="1" applyFill="1" applyBorder="1" applyAlignment="1" applyProtection="1">
      <alignment horizontal="right" vertical="center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4" fillId="0" borderId="15" xfId="2" applyFont="1" applyBorder="1" applyAlignment="1" applyProtection="1">
      <alignment horizontal="center" vertical="center"/>
      <protection locked="0"/>
    </xf>
    <xf numFmtId="0" fontId="4" fillId="0" borderId="14" xfId="2" applyFont="1" applyBorder="1" applyAlignment="1" applyProtection="1">
      <alignment horizontal="center" vertical="center"/>
      <protection locked="0"/>
    </xf>
    <xf numFmtId="0" fontId="4" fillId="0" borderId="16" xfId="2" applyFont="1" applyBorder="1" applyAlignment="1" applyProtection="1">
      <alignment horizontal="center" vertical="center"/>
      <protection locked="0"/>
    </xf>
    <xf numFmtId="0" fontId="4" fillId="2" borderId="17" xfId="2" applyFont="1" applyFill="1" applyBorder="1" applyAlignment="1" applyProtection="1">
      <alignment horizontal="left" vertical="center"/>
      <protection locked="0"/>
    </xf>
    <xf numFmtId="0" fontId="4" fillId="2" borderId="14" xfId="2" applyFont="1" applyFill="1" applyBorder="1" applyAlignment="1" applyProtection="1">
      <alignment horizontal="left" vertical="center"/>
      <protection locked="0"/>
    </xf>
    <xf numFmtId="0" fontId="4" fillId="2" borderId="13" xfId="2" applyFont="1" applyFill="1" applyBorder="1" applyAlignment="1" applyProtection="1">
      <alignment horizontal="left" vertical="center"/>
      <protection locked="0"/>
    </xf>
    <xf numFmtId="0" fontId="6" fillId="2" borderId="8" xfId="2" applyFont="1" applyFill="1" applyBorder="1" applyAlignment="1" applyProtection="1">
      <alignment horizontal="left" vertical="center"/>
      <protection locked="0"/>
    </xf>
    <xf numFmtId="0" fontId="6" fillId="2" borderId="10" xfId="2" applyFont="1" applyFill="1" applyBorder="1" applyAlignment="1" applyProtection="1">
      <alignment horizontal="left" vertical="center"/>
      <protection locked="0"/>
    </xf>
    <xf numFmtId="0" fontId="4" fillId="2" borderId="4" xfId="2" applyFont="1" applyFill="1" applyBorder="1" applyAlignment="1" applyProtection="1">
      <alignment horizontal="left" vertical="center" wrapText="1"/>
      <protection locked="0"/>
    </xf>
    <xf numFmtId="0" fontId="4" fillId="2" borderId="3" xfId="2" applyFont="1" applyFill="1" applyBorder="1" applyAlignment="1" applyProtection="1">
      <alignment horizontal="left" vertical="center" wrapText="1"/>
      <protection locked="0"/>
    </xf>
    <xf numFmtId="0" fontId="4" fillId="2" borderId="2" xfId="2" applyFont="1" applyFill="1" applyBorder="1" applyAlignment="1" applyProtection="1">
      <alignment horizontal="left" vertical="center" wrapText="1"/>
      <protection locked="0"/>
    </xf>
    <xf numFmtId="0" fontId="4" fillId="2" borderId="9" xfId="2" applyFont="1" applyFill="1" applyBorder="1" applyAlignment="1" applyProtection="1">
      <alignment horizontal="left" vertical="center" wrapText="1"/>
      <protection locked="0"/>
    </xf>
    <xf numFmtId="0" fontId="4" fillId="2" borderId="5" xfId="2" applyFont="1" applyFill="1" applyBorder="1" applyAlignment="1" applyProtection="1">
      <alignment horizontal="left" vertical="center" wrapText="1"/>
      <protection locked="0"/>
    </xf>
    <xf numFmtId="0" fontId="4" fillId="2" borderId="11" xfId="2" applyFont="1" applyFill="1" applyBorder="1" applyAlignment="1" applyProtection="1">
      <alignment horizontal="left" vertical="center" wrapText="1"/>
      <protection locked="0"/>
    </xf>
    <xf numFmtId="0" fontId="4" fillId="2" borderId="4" xfId="2" applyFont="1" applyFill="1" applyBorder="1" applyAlignment="1" applyProtection="1">
      <alignment horizontal="left" vertical="center" shrinkToFit="1"/>
      <protection locked="0"/>
    </xf>
    <xf numFmtId="0" fontId="4" fillId="2" borderId="3" xfId="2" applyFont="1" applyFill="1" applyBorder="1" applyAlignment="1" applyProtection="1">
      <alignment horizontal="left" vertical="center" shrinkToFit="1"/>
      <protection locked="0"/>
    </xf>
    <xf numFmtId="0" fontId="4" fillId="2" borderId="2" xfId="2" applyFont="1" applyFill="1" applyBorder="1" applyAlignment="1" applyProtection="1">
      <alignment horizontal="left" vertical="center" shrinkToFit="1"/>
      <protection locked="0"/>
    </xf>
    <xf numFmtId="0" fontId="4" fillId="2" borderId="9" xfId="2" applyFont="1" applyFill="1" applyBorder="1" applyAlignment="1" applyProtection="1">
      <alignment horizontal="left" vertical="center" shrinkToFit="1"/>
      <protection locked="0"/>
    </xf>
    <xf numFmtId="0" fontId="4" fillId="2" borderId="5" xfId="2" applyFont="1" applyFill="1" applyBorder="1" applyAlignment="1" applyProtection="1">
      <alignment horizontal="left" vertical="center" shrinkToFit="1"/>
      <protection locked="0"/>
    </xf>
    <xf numFmtId="0" fontId="4" fillId="2" borderId="11" xfId="2" applyFont="1" applyFill="1" applyBorder="1" applyAlignment="1" applyProtection="1">
      <alignment horizontal="left" vertical="center" shrinkToFit="1"/>
      <protection locked="0"/>
    </xf>
    <xf numFmtId="176" fontId="4" fillId="2" borderId="4" xfId="2" applyNumberFormat="1" applyFont="1" applyFill="1" applyBorder="1" applyAlignment="1" applyProtection="1">
      <alignment horizontal="right" vertical="center" shrinkToFit="1"/>
      <protection locked="0"/>
    </xf>
    <xf numFmtId="176" fontId="4" fillId="2" borderId="3" xfId="2" applyNumberFormat="1" applyFont="1" applyFill="1" applyBorder="1" applyAlignment="1" applyProtection="1">
      <alignment horizontal="right" vertical="center" shrinkToFit="1"/>
      <protection locked="0"/>
    </xf>
    <xf numFmtId="176" fontId="4" fillId="2" borderId="19" xfId="2" applyNumberFormat="1" applyFont="1" applyFill="1" applyBorder="1" applyAlignment="1" applyProtection="1">
      <alignment horizontal="right" vertical="center" shrinkToFit="1"/>
      <protection locked="0"/>
    </xf>
    <xf numFmtId="176" fontId="4" fillId="2" borderId="20" xfId="2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2" applyFont="1" applyAlignment="1" applyProtection="1">
      <alignment horizontal="right" vertical="center"/>
      <protection locked="0"/>
    </xf>
    <xf numFmtId="0" fontId="4" fillId="2" borderId="6" xfId="2" applyFont="1" applyFill="1" applyBorder="1" applyAlignment="1" applyProtection="1">
      <alignment horizontal="center" vertical="center"/>
      <protection locked="0"/>
    </xf>
    <xf numFmtId="0" fontId="4" fillId="2" borderId="1" xfId="2" applyFont="1" applyFill="1" applyBorder="1" applyAlignment="1" applyProtection="1">
      <alignment horizontal="center" vertical="center"/>
      <protection locked="0"/>
    </xf>
    <xf numFmtId="0" fontId="4" fillId="2" borderId="1" xfId="2" applyFont="1" applyFill="1" applyBorder="1" applyAlignment="1" applyProtection="1">
      <alignment horizontal="center" vertical="center" wrapText="1"/>
      <protection locked="0"/>
    </xf>
    <xf numFmtId="0" fontId="4" fillId="2" borderId="10" xfId="2" applyFont="1" applyFill="1" applyBorder="1" applyAlignment="1" applyProtection="1">
      <alignment horizontal="center" vertical="center" shrinkToFit="1"/>
      <protection locked="0"/>
    </xf>
    <xf numFmtId="0" fontId="4" fillId="2" borderId="8" xfId="2" applyFont="1" applyFill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38" fontId="8" fillId="2" borderId="8" xfId="1" applyNumberFormat="1" applyFont="1" applyFill="1" applyBorder="1" applyAlignment="1" applyProtection="1">
      <alignment horizontal="right" vertical="center" wrapText="1"/>
      <protection locked="0"/>
    </xf>
    <xf numFmtId="38" fontId="8" fillId="2" borderId="6" xfId="1" applyNumberFormat="1" applyFont="1" applyFill="1" applyBorder="1" applyAlignment="1" applyProtection="1">
      <alignment horizontal="right" vertical="center" wrapText="1"/>
      <protection locked="0"/>
    </xf>
    <xf numFmtId="38" fontId="8" fillId="2" borderId="8" xfId="1" applyNumberFormat="1" applyFont="1" applyFill="1" applyBorder="1" applyAlignment="1" applyProtection="1">
      <alignment horizontal="right" vertical="center"/>
      <protection locked="0"/>
    </xf>
    <xf numFmtId="38" fontId="8" fillId="2" borderId="6" xfId="1" applyNumberFormat="1" applyFont="1" applyFill="1" applyBorder="1" applyAlignment="1" applyProtection="1">
      <alignment horizontal="right" vertical="center"/>
      <protection locked="0"/>
    </xf>
    <xf numFmtId="0" fontId="8" fillId="5" borderId="6" xfId="0" applyFont="1" applyFill="1" applyBorder="1" applyAlignment="1" applyProtection="1">
      <alignment horizontal="center" vertical="center"/>
      <protection locked="0"/>
    </xf>
    <xf numFmtId="0" fontId="4" fillId="2" borderId="8" xfId="2" applyFont="1" applyFill="1" applyBorder="1" applyAlignment="1" applyProtection="1">
      <alignment horizontal="center" vertical="center" wrapText="1" shrinkToFit="1"/>
      <protection locked="0"/>
    </xf>
    <xf numFmtId="0" fontId="4" fillId="2" borderId="6" xfId="2" applyFont="1" applyFill="1" applyBorder="1" applyAlignment="1" applyProtection="1">
      <alignment horizontal="center" vertical="center" shrinkToFit="1"/>
      <protection locked="0"/>
    </xf>
    <xf numFmtId="0" fontId="20" fillId="0" borderId="0" xfId="2" applyFont="1" applyAlignment="1" applyProtection="1">
      <alignment horizontal="left" vertical="center" wrapText="1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4" fillId="0" borderId="1" xfId="2" applyFont="1" applyBorder="1" applyAlignment="1" applyProtection="1">
      <alignment horizontal="center" vertical="center"/>
      <protection locked="0"/>
    </xf>
    <xf numFmtId="0" fontId="21" fillId="0" borderId="8" xfId="2" applyFont="1" applyBorder="1" applyAlignment="1" applyProtection="1">
      <alignment horizontal="center" vertical="center" wrapText="1"/>
      <protection locked="0"/>
    </xf>
    <xf numFmtId="0" fontId="21" fillId="0" borderId="6" xfId="2" applyFont="1" applyBorder="1" applyAlignment="1" applyProtection="1">
      <alignment horizontal="center" vertical="center"/>
      <protection locked="0"/>
    </xf>
    <xf numFmtId="0" fontId="21" fillId="0" borderId="10" xfId="2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6" fillId="2" borderId="8" xfId="2" applyFont="1" applyFill="1" applyBorder="1" applyAlignment="1" applyProtection="1">
      <alignment horizontal="center" vertical="center"/>
      <protection locked="0"/>
    </xf>
    <xf numFmtId="0" fontId="6" fillId="2" borderId="6" xfId="2" applyFont="1" applyFill="1" applyBorder="1" applyAlignment="1" applyProtection="1">
      <alignment horizontal="center" vertical="center"/>
      <protection locked="0"/>
    </xf>
    <xf numFmtId="0" fontId="6" fillId="2" borderId="10" xfId="2" applyFont="1" applyFill="1" applyBorder="1" applyAlignment="1" applyProtection="1">
      <alignment horizontal="center" vertical="center"/>
      <protection locked="0"/>
    </xf>
    <xf numFmtId="0" fontId="8" fillId="0" borderId="1" xfId="2" applyFont="1" applyBorder="1" applyAlignment="1" applyProtection="1">
      <alignment horizontal="center" vertical="center"/>
      <protection locked="0"/>
    </xf>
    <xf numFmtId="0" fontId="4" fillId="2" borderId="3" xfId="2" applyFont="1" applyFill="1" applyBorder="1" applyAlignment="1" applyProtection="1">
      <alignment horizontal="center" vertical="center" wrapText="1"/>
      <protection locked="0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4" fillId="2" borderId="0" xfId="2" applyFont="1" applyFill="1" applyAlignment="1" applyProtection="1">
      <alignment horizontal="center" vertical="center" wrapText="1"/>
      <protection locked="0"/>
    </xf>
    <xf numFmtId="0" fontId="4" fillId="2" borderId="12" xfId="2" applyFont="1" applyFill="1" applyBorder="1" applyAlignment="1" applyProtection="1">
      <alignment horizontal="center" vertical="center" wrapText="1"/>
      <protection locked="0"/>
    </xf>
    <xf numFmtId="0" fontId="4" fillId="2" borderId="5" xfId="2" applyFont="1" applyFill="1" applyBorder="1" applyAlignment="1" applyProtection="1">
      <alignment horizontal="center" vertical="center" wrapText="1"/>
      <protection locked="0"/>
    </xf>
    <xf numFmtId="0" fontId="4" fillId="2" borderId="11" xfId="2" applyFont="1" applyFill="1" applyBorder="1" applyAlignment="1" applyProtection="1">
      <alignment horizontal="center" vertical="center" wrapText="1"/>
      <protection locked="0"/>
    </xf>
    <xf numFmtId="0" fontId="4" fillId="0" borderId="18" xfId="2" applyFont="1" applyBorder="1" applyAlignment="1" applyProtection="1">
      <alignment horizontal="center" vertical="center" wrapText="1"/>
      <protection locked="0"/>
    </xf>
    <xf numFmtId="0" fontId="4" fillId="0" borderId="18" xfId="2" applyFont="1" applyBorder="1" applyAlignment="1" applyProtection="1">
      <alignment horizontal="center" vertical="center"/>
      <protection locked="0"/>
    </xf>
    <xf numFmtId="0" fontId="4" fillId="0" borderId="1" xfId="2" applyFont="1" applyBorder="1" applyAlignment="1" applyProtection="1">
      <alignment horizontal="center" vertical="center" wrapText="1"/>
      <protection locked="0"/>
    </xf>
    <xf numFmtId="0" fontId="6" fillId="2" borderId="18" xfId="2" applyFont="1" applyFill="1" applyBorder="1" applyAlignment="1" applyProtection="1">
      <alignment horizontal="center" vertical="center"/>
      <protection locked="0"/>
    </xf>
    <xf numFmtId="0" fontId="6" fillId="2" borderId="8" xfId="2" applyFont="1" applyFill="1" applyBorder="1" applyAlignment="1" applyProtection="1">
      <alignment horizontal="left" vertical="center" wrapText="1"/>
      <protection locked="0"/>
    </xf>
    <xf numFmtId="0" fontId="6" fillId="2" borderId="10" xfId="2" applyFont="1" applyFill="1" applyBorder="1" applyAlignment="1" applyProtection="1">
      <alignment horizontal="left" vertical="center" wrapText="1"/>
      <protection locked="0"/>
    </xf>
    <xf numFmtId="0" fontId="6" fillId="2" borderId="1" xfId="2" applyFont="1" applyFill="1" applyBorder="1" applyAlignment="1" applyProtection="1">
      <alignment horizontal="center" vertical="center" wrapText="1"/>
      <protection locked="0"/>
    </xf>
    <xf numFmtId="38" fontId="8" fillId="2" borderId="8" xfId="3" applyNumberFormat="1" applyFont="1" applyFill="1" applyBorder="1" applyAlignment="1" applyProtection="1">
      <alignment horizontal="right" vertical="center"/>
      <protection locked="0"/>
    </xf>
    <xf numFmtId="38" fontId="8" fillId="2" borderId="6" xfId="3" applyNumberFormat="1" applyFont="1" applyFill="1" applyBorder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2" borderId="6" xfId="2" applyFont="1" applyFill="1" applyBorder="1" applyAlignment="1" applyProtection="1">
      <alignment horizontal="center" vertical="center" wrapText="1"/>
      <protection locked="0"/>
    </xf>
    <xf numFmtId="0" fontId="6" fillId="2" borderId="8" xfId="2" applyFont="1" applyFill="1" applyBorder="1" applyAlignment="1" applyProtection="1">
      <alignment horizontal="center" vertical="center" wrapText="1"/>
      <protection locked="0"/>
    </xf>
    <xf numFmtId="0" fontId="19" fillId="2" borderId="6" xfId="0" applyFont="1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4" fillId="0" borderId="8" xfId="2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4" fillId="0" borderId="8" xfId="2" applyFont="1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0" fillId="0" borderId="6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center" vertical="center"/>
      <protection locked="0"/>
    </xf>
    <xf numFmtId="0" fontId="4" fillId="2" borderId="8" xfId="2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38" fontId="8" fillId="5" borderId="8" xfId="1" applyNumberFormat="1" applyFont="1" applyFill="1" applyBorder="1" applyAlignment="1" applyProtection="1">
      <alignment horizontal="right" vertical="center" wrapText="1"/>
      <protection locked="0"/>
    </xf>
    <xf numFmtId="38" fontId="8" fillId="5" borderId="6" xfId="1" applyNumberFormat="1" applyFont="1" applyFill="1" applyBorder="1" applyAlignment="1" applyProtection="1">
      <alignment horizontal="right" vertical="center" wrapText="1"/>
      <protection locked="0"/>
    </xf>
    <xf numFmtId="0" fontId="4" fillId="2" borderId="8" xfId="2" applyFont="1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7" fontId="8" fillId="5" borderId="1" xfId="0" applyNumberFormat="1" applyFont="1" applyFill="1" applyBorder="1" applyAlignment="1" applyProtection="1">
      <alignment horizontal="right" vertical="center"/>
      <protection locked="0"/>
    </xf>
    <xf numFmtId="177" fontId="8" fillId="5" borderId="8" xfId="0" applyNumberFormat="1" applyFont="1" applyFill="1" applyBorder="1" applyAlignment="1" applyProtection="1">
      <alignment horizontal="right" vertical="center"/>
      <protection locked="0"/>
    </xf>
    <xf numFmtId="0" fontId="4" fillId="0" borderId="5" xfId="2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8" xfId="2" applyFont="1" applyBorder="1" applyAlignment="1" applyProtection="1">
      <alignment horizontal="center" vertical="center" wrapText="1"/>
      <protection locked="0"/>
    </xf>
    <xf numFmtId="0" fontId="4" fillId="0" borderId="6" xfId="2" applyFont="1" applyBorder="1" applyAlignment="1" applyProtection="1">
      <alignment horizontal="center" vertical="center"/>
      <protection locked="0"/>
    </xf>
    <xf numFmtId="0" fontId="4" fillId="0" borderId="10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 wrapText="1"/>
      <protection locked="0"/>
    </xf>
    <xf numFmtId="38" fontId="8" fillId="5" borderId="8" xfId="1" applyNumberFormat="1" applyFont="1" applyFill="1" applyBorder="1" applyAlignment="1" applyProtection="1">
      <alignment horizontal="right" vertical="center"/>
      <protection locked="0"/>
    </xf>
    <xf numFmtId="38" fontId="8" fillId="5" borderId="6" xfId="1" applyNumberFormat="1" applyFont="1" applyFill="1" applyBorder="1" applyAlignment="1" applyProtection="1">
      <alignment horizontal="right" vertical="center"/>
      <protection locked="0"/>
    </xf>
    <xf numFmtId="0" fontId="11" fillId="0" borderId="0" xfId="2" applyFont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6" xfId="2" applyFont="1" applyBorder="1" applyAlignment="1" applyProtection="1">
      <alignment vertical="center" shrinkToFit="1"/>
      <protection locked="0"/>
    </xf>
    <xf numFmtId="0" fontId="0" fillId="0" borderId="10" xfId="0" applyBorder="1" applyAlignment="1" applyProtection="1">
      <alignment vertical="center" shrinkToFit="1"/>
      <protection locked="0"/>
    </xf>
    <xf numFmtId="0" fontId="6" fillId="0" borderId="0" xfId="2" applyFont="1" applyAlignment="1">
      <alignment horizontal="left" vertical="center" wrapText="1"/>
    </xf>
    <xf numFmtId="0" fontId="4" fillId="2" borderId="8" xfId="2" applyFont="1" applyFill="1" applyBorder="1" applyAlignment="1">
      <alignment horizontal="left" vertical="top" wrapText="1"/>
    </xf>
    <xf numFmtId="0" fontId="4" fillId="2" borderId="6" xfId="2" applyFont="1" applyFill="1" applyBorder="1" applyAlignment="1">
      <alignment horizontal="left" vertical="top" wrapText="1"/>
    </xf>
    <xf numFmtId="0" fontId="4" fillId="2" borderId="10" xfId="2" applyFont="1" applyFill="1" applyBorder="1" applyAlignment="1">
      <alignment horizontal="left" vertical="top" wrapText="1"/>
    </xf>
    <xf numFmtId="0" fontId="4" fillId="0" borderId="15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4" fillId="2" borderId="17" xfId="2" applyFont="1" applyFill="1" applyBorder="1" applyAlignment="1">
      <alignment horizontal="left" vertical="center"/>
    </xf>
    <xf numFmtId="0" fontId="4" fillId="2" borderId="14" xfId="2" applyFont="1" applyFill="1" applyBorder="1" applyAlignment="1">
      <alignment horizontal="left" vertical="center"/>
    </xf>
    <xf numFmtId="0" fontId="4" fillId="2" borderId="13" xfId="2" applyFont="1" applyFill="1" applyBorder="1" applyAlignment="1">
      <alignment horizontal="left" vertical="center"/>
    </xf>
    <xf numFmtId="0" fontId="4" fillId="2" borderId="9" xfId="2" applyFont="1" applyFill="1" applyBorder="1" applyAlignment="1">
      <alignment horizontal="left" vertical="top" wrapText="1"/>
    </xf>
    <xf numFmtId="0" fontId="4" fillId="2" borderId="5" xfId="2" applyFont="1" applyFill="1" applyBorder="1" applyAlignment="1">
      <alignment horizontal="left" vertical="top" wrapText="1"/>
    </xf>
    <xf numFmtId="0" fontId="4" fillId="2" borderId="11" xfId="2" applyFont="1" applyFill="1" applyBorder="1" applyAlignment="1">
      <alignment horizontal="left" vertical="top" wrapText="1"/>
    </xf>
    <xf numFmtId="0" fontId="6" fillId="2" borderId="8" xfId="2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left" vertical="center" wrapText="1"/>
    </xf>
    <xf numFmtId="0" fontId="4" fillId="2" borderId="3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left" vertical="center" wrapText="1"/>
    </xf>
    <xf numFmtId="0" fontId="4" fillId="2" borderId="9" xfId="2" applyFont="1" applyFill="1" applyBorder="1" applyAlignment="1">
      <alignment horizontal="left" vertical="center" wrapText="1"/>
    </xf>
    <xf numFmtId="0" fontId="4" fillId="2" borderId="5" xfId="2" applyFont="1" applyFill="1" applyBorder="1" applyAlignment="1">
      <alignment horizontal="left" vertical="center" wrapText="1"/>
    </xf>
    <xf numFmtId="0" fontId="4" fillId="2" borderId="11" xfId="2" applyFont="1" applyFill="1" applyBorder="1" applyAlignment="1">
      <alignment horizontal="left" vertical="center" wrapText="1"/>
    </xf>
    <xf numFmtId="0" fontId="4" fillId="2" borderId="4" xfId="2" applyFont="1" applyFill="1" applyBorder="1" applyAlignment="1">
      <alignment horizontal="left" vertical="center" shrinkToFit="1"/>
    </xf>
    <xf numFmtId="0" fontId="4" fillId="2" borderId="3" xfId="2" applyFont="1" applyFill="1" applyBorder="1" applyAlignment="1">
      <alignment horizontal="left" vertical="center" shrinkToFit="1"/>
    </xf>
    <xf numFmtId="0" fontId="4" fillId="2" borderId="2" xfId="2" applyFont="1" applyFill="1" applyBorder="1" applyAlignment="1">
      <alignment horizontal="left" vertical="center" shrinkToFit="1"/>
    </xf>
    <xf numFmtId="0" fontId="4" fillId="2" borderId="9" xfId="2" applyFont="1" applyFill="1" applyBorder="1" applyAlignment="1">
      <alignment horizontal="left" vertical="center" shrinkToFit="1"/>
    </xf>
    <xf numFmtId="0" fontId="4" fillId="2" borderId="5" xfId="2" applyFont="1" applyFill="1" applyBorder="1" applyAlignment="1">
      <alignment horizontal="left" vertical="center" shrinkToFit="1"/>
    </xf>
    <xf numFmtId="0" fontId="4" fillId="2" borderId="11" xfId="2" applyFont="1" applyFill="1" applyBorder="1" applyAlignment="1">
      <alignment horizontal="left" vertical="center" shrinkToFit="1"/>
    </xf>
    <xf numFmtId="176" fontId="4" fillId="2" borderId="4" xfId="2" applyNumberFormat="1" applyFont="1" applyFill="1" applyBorder="1" applyAlignment="1">
      <alignment horizontal="right" vertical="center" shrinkToFit="1"/>
    </xf>
    <xf numFmtId="176" fontId="4" fillId="2" borderId="3" xfId="2" applyNumberFormat="1" applyFont="1" applyFill="1" applyBorder="1" applyAlignment="1">
      <alignment horizontal="right" vertical="center" shrinkToFit="1"/>
    </xf>
    <xf numFmtId="176" fontId="4" fillId="2" borderId="19" xfId="2" applyNumberFormat="1" applyFont="1" applyFill="1" applyBorder="1" applyAlignment="1">
      <alignment horizontal="right" vertical="center" shrinkToFit="1"/>
    </xf>
    <xf numFmtId="176" fontId="4" fillId="2" borderId="20" xfId="2" applyNumberFormat="1" applyFont="1" applyFill="1" applyBorder="1" applyAlignment="1">
      <alignment horizontal="right" vertical="center" shrinkToFit="1"/>
    </xf>
    <xf numFmtId="0" fontId="4" fillId="0" borderId="5" xfId="2" applyFont="1" applyBorder="1" applyAlignment="1">
      <alignment horizontal="left" vertical="center" wrapText="1"/>
    </xf>
    <xf numFmtId="0" fontId="4" fillId="0" borderId="8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176" fontId="4" fillId="2" borderId="19" xfId="0" applyNumberFormat="1" applyFont="1" applyFill="1" applyBorder="1" applyAlignment="1">
      <alignment horizontal="right" vertical="center"/>
    </xf>
    <xf numFmtId="176" fontId="4" fillId="2" borderId="20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41" fontId="4" fillId="2" borderId="4" xfId="1" applyNumberFormat="1" applyFont="1" applyFill="1" applyBorder="1" applyAlignment="1">
      <alignment horizontal="right" vertical="center"/>
    </xf>
    <xf numFmtId="41" fontId="4" fillId="2" borderId="3" xfId="1" applyNumberFormat="1" applyFont="1" applyFill="1" applyBorder="1" applyAlignment="1">
      <alignment horizontal="right" vertical="center"/>
    </xf>
    <xf numFmtId="41" fontId="4" fillId="2" borderId="9" xfId="1" applyNumberFormat="1" applyFont="1" applyFill="1" applyBorder="1" applyAlignment="1">
      <alignment horizontal="right" vertical="center"/>
    </xf>
    <xf numFmtId="41" fontId="4" fillId="2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Alignment="1">
      <alignment horizontal="right" vertical="center"/>
    </xf>
    <xf numFmtId="176" fontId="4" fillId="2" borderId="4" xfId="0" applyNumberFormat="1" applyFont="1" applyFill="1" applyBorder="1" applyAlignment="1">
      <alignment horizontal="right" vertical="center"/>
    </xf>
    <xf numFmtId="176" fontId="4" fillId="2" borderId="3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38" fontId="8" fillId="5" borderId="8" xfId="1" applyNumberFormat="1" applyFont="1" applyFill="1" applyBorder="1" applyAlignment="1">
      <alignment horizontal="right" vertical="center"/>
    </xf>
    <xf numFmtId="38" fontId="8" fillId="5" borderId="6" xfId="1" applyNumberFormat="1" applyFont="1" applyFill="1" applyBorder="1" applyAlignment="1">
      <alignment horizontal="right" vertical="center"/>
    </xf>
    <xf numFmtId="38" fontId="8" fillId="5" borderId="8" xfId="1" applyNumberFormat="1" applyFont="1" applyFill="1" applyBorder="1" applyAlignment="1">
      <alignment horizontal="right" vertical="center" wrapText="1"/>
    </xf>
    <xf numFmtId="38" fontId="8" fillId="5" borderId="6" xfId="1" applyNumberFormat="1" applyFont="1" applyFill="1" applyBorder="1" applyAlignment="1">
      <alignment horizontal="right" vertical="center" wrapText="1"/>
    </xf>
    <xf numFmtId="177" fontId="8" fillId="5" borderId="1" xfId="0" applyNumberFormat="1" applyFont="1" applyFill="1" applyBorder="1" applyAlignment="1">
      <alignment horizontal="right" vertical="center"/>
    </xf>
    <xf numFmtId="177" fontId="8" fillId="5" borderId="8" xfId="0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38" fontId="8" fillId="2" borderId="8" xfId="1" applyNumberFormat="1" applyFont="1" applyFill="1" applyBorder="1" applyAlignment="1">
      <alignment horizontal="right" vertical="center"/>
    </xf>
    <xf numFmtId="38" fontId="8" fillId="2" borderId="6" xfId="1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38" fontId="8" fillId="2" borderId="8" xfId="1" applyNumberFormat="1" applyFont="1" applyFill="1" applyBorder="1" applyAlignment="1">
      <alignment horizontal="right" vertical="center" wrapText="1"/>
    </xf>
    <xf numFmtId="38" fontId="8" fillId="2" borderId="6" xfId="1" applyNumberFormat="1" applyFont="1" applyFill="1" applyBorder="1" applyAlignment="1">
      <alignment horizontal="right" vertical="center" wrapText="1"/>
    </xf>
    <xf numFmtId="38" fontId="8" fillId="2" borderId="8" xfId="3" applyNumberFormat="1" applyFont="1" applyFill="1" applyBorder="1" applyAlignment="1">
      <alignment horizontal="right" vertical="center"/>
    </xf>
    <xf numFmtId="38" fontId="8" fillId="2" borderId="6" xfId="3" applyNumberFormat="1" applyFont="1" applyFill="1" applyBorder="1" applyAlignment="1">
      <alignment horizontal="right" vertical="center"/>
    </xf>
    <xf numFmtId="0" fontId="4" fillId="2" borderId="8" xfId="2" applyFont="1" applyFill="1" applyBorder="1" applyAlignment="1">
      <alignment horizontal="center" vertical="center" shrinkToFit="1"/>
    </xf>
    <xf numFmtId="0" fontId="4" fillId="2" borderId="6" xfId="2" applyFont="1" applyFill="1" applyBorder="1" applyAlignment="1">
      <alignment horizontal="center" vertical="center" shrinkToFit="1"/>
    </xf>
    <xf numFmtId="0" fontId="8" fillId="5" borderId="6" xfId="0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 wrapText="1" shrinkToFit="1"/>
    </xf>
    <xf numFmtId="0" fontId="4" fillId="2" borderId="10" xfId="2" applyFont="1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8" xfId="2" applyFont="1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0" fontId="17" fillId="0" borderId="6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0" borderId="6" xfId="2" applyFont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6" xfId="0" applyBorder="1" applyAlignment="1">
      <alignment horizontal="center" vertical="center" shrinkToFit="1"/>
    </xf>
    <xf numFmtId="0" fontId="0" fillId="2" borderId="6" xfId="0" applyFill="1" applyBorder="1">
      <alignment vertical="center"/>
    </xf>
    <xf numFmtId="0" fontId="4" fillId="2" borderId="1" xfId="2" applyFont="1" applyFill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 wrapText="1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  <xf numFmtId="0" fontId="4" fillId="0" borderId="18" xfId="2" applyFont="1" applyBorder="1" applyAlignment="1">
      <alignment horizontal="center" vertical="center" wrapText="1"/>
    </xf>
    <xf numFmtId="0" fontId="4" fillId="0" borderId="18" xfId="2" applyFont="1" applyBorder="1" applyAlignment="1">
      <alignment horizontal="center" vertical="center"/>
    </xf>
    <xf numFmtId="0" fontId="6" fillId="2" borderId="18" xfId="2" applyFont="1" applyFill="1" applyBorder="1" applyAlignment="1">
      <alignment horizontal="center" vertical="center"/>
    </xf>
    <xf numFmtId="0" fontId="21" fillId="0" borderId="8" xfId="2" applyFont="1" applyBorder="1" applyAlignment="1">
      <alignment horizontal="center" vertical="center" wrapText="1"/>
    </xf>
    <xf numFmtId="0" fontId="21" fillId="0" borderId="6" xfId="2" applyFont="1" applyBorder="1" applyAlignment="1">
      <alignment horizontal="center" vertical="center"/>
    </xf>
    <xf numFmtId="0" fontId="21" fillId="0" borderId="10" xfId="2" applyFont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</cellXfs>
  <cellStyles count="9">
    <cellStyle name="通貨" xfId="1" builtinId="7"/>
    <cellStyle name="通貨 2" xfId="3" xr:uid="{20BC6BA3-1239-438D-B53A-90AF5EB46C81}"/>
    <cellStyle name="標準" xfId="0" builtinId="0"/>
    <cellStyle name="標準 2" xfId="2" xr:uid="{4FF9F3DA-2BA6-461D-82B8-F708D341DB16}"/>
    <cellStyle name="標準 2 2" xfId="5" xr:uid="{CE503BD6-8626-44EE-928F-B797C6C444ED}"/>
    <cellStyle name="標準 2 2 2" xfId="7" xr:uid="{06AADA35-58CA-4118-B82C-02EE1C78230B}"/>
    <cellStyle name="標準 2 2 2 2" xfId="8" xr:uid="{F1495CC9-488B-43D2-8686-56F085F1D822}"/>
    <cellStyle name="標準 3" xfId="4" xr:uid="{39FCD630-2CCB-420E-A7F7-CDB384F2CFCD}"/>
    <cellStyle name="標準 3 2 2 2" xfId="6" xr:uid="{BED668EF-9978-4E7C-BCE2-80CE137728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10064</xdr:colOff>
      <xdr:row>13</xdr:row>
      <xdr:rowOff>142875</xdr:rowOff>
    </xdr:from>
    <xdr:to>
      <xdr:col>42</xdr:col>
      <xdr:colOff>124364</xdr:colOff>
      <xdr:row>16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FF2B6F6-F2E4-4AA4-8946-DC5398BD4819}"/>
            </a:ext>
          </a:extLst>
        </xdr:cNvPr>
        <xdr:cNvSpPr/>
      </xdr:nvSpPr>
      <xdr:spPr>
        <a:xfrm>
          <a:off x="6497847" y="3737215"/>
          <a:ext cx="3142531" cy="881152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200" b="1"/>
            <a:t>記入日（右上欄）を除き、全て西暦で入力してください。</a:t>
          </a:r>
        </a:p>
      </xdr:txBody>
    </xdr:sp>
    <xdr:clientData/>
  </xdr:twoCellAnchor>
  <xdr:twoCellAnchor>
    <xdr:from>
      <xdr:col>27</xdr:col>
      <xdr:colOff>209549</xdr:colOff>
      <xdr:row>1</xdr:row>
      <xdr:rowOff>1</xdr:rowOff>
    </xdr:from>
    <xdr:to>
      <xdr:col>52</xdr:col>
      <xdr:colOff>476250</xdr:colOff>
      <xdr:row>9</xdr:row>
      <xdr:rowOff>19051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29F7AE8-4840-4F8D-996D-9624C9BD2150}"/>
            </a:ext>
          </a:extLst>
        </xdr:cNvPr>
        <xdr:cNvSpPr txBox="1"/>
      </xdr:nvSpPr>
      <xdr:spPr>
        <a:xfrm>
          <a:off x="6610349" y="152401"/>
          <a:ext cx="7562851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</a:t>
          </a:r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57150</xdr:colOff>
      <xdr:row>1</xdr:row>
      <xdr:rowOff>447675</xdr:rowOff>
    </xdr:from>
    <xdr:to>
      <xdr:col>32</xdr:col>
      <xdr:colOff>95250</xdr:colOff>
      <xdr:row>2</xdr:row>
      <xdr:rowOff>209550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3170516-1963-49F7-8B26-EB9A69194A9B}"/>
            </a:ext>
          </a:extLst>
        </xdr:cNvPr>
        <xdr:cNvSpPr/>
      </xdr:nvSpPr>
      <xdr:spPr>
        <a:xfrm>
          <a:off x="7086600" y="600075"/>
          <a:ext cx="45720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19050</xdr:colOff>
      <xdr:row>13</xdr:row>
      <xdr:rowOff>142875</xdr:rowOff>
    </xdr:from>
    <xdr:to>
      <xdr:col>42</xdr:col>
      <xdr:colOff>133350</xdr:colOff>
      <xdr:row>16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7735302-1C66-4F79-B1EA-BB11B231561B}"/>
            </a:ext>
          </a:extLst>
        </xdr:cNvPr>
        <xdr:cNvSpPr/>
      </xdr:nvSpPr>
      <xdr:spPr>
        <a:xfrm>
          <a:off x="6419850" y="3733800"/>
          <a:ext cx="3181350" cy="885825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記入日（右上欄）を除き、</a:t>
          </a:r>
          <a:r>
            <a:rPr kumimoji="1" lang="ja-JP" alt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全て</a:t>
          </a:r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西暦で入力してください。</a:t>
          </a:r>
          <a:endParaRPr lang="ja-JP" altLang="ja-JP" sz="1200">
            <a:effectLst/>
          </a:endParaRPr>
        </a:p>
      </xdr:txBody>
    </xdr:sp>
    <xdr:clientData/>
  </xdr:twoCellAnchor>
  <xdr:twoCellAnchor>
    <xdr:from>
      <xdr:col>27</xdr:col>
      <xdr:colOff>209549</xdr:colOff>
      <xdr:row>1</xdr:row>
      <xdr:rowOff>1</xdr:rowOff>
    </xdr:from>
    <xdr:to>
      <xdr:col>52</xdr:col>
      <xdr:colOff>476250</xdr:colOff>
      <xdr:row>9</xdr:row>
      <xdr:rowOff>19051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4D3A2AA-530B-4E1D-B09E-E0D1DA3768CF}"/>
            </a:ext>
          </a:extLst>
        </xdr:cNvPr>
        <xdr:cNvSpPr txBox="1"/>
      </xdr:nvSpPr>
      <xdr:spPr>
        <a:xfrm>
          <a:off x="6610349" y="152401"/>
          <a:ext cx="7562851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</a:t>
          </a:r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57150</xdr:colOff>
      <xdr:row>1</xdr:row>
      <xdr:rowOff>447675</xdr:rowOff>
    </xdr:from>
    <xdr:to>
      <xdr:col>32</xdr:col>
      <xdr:colOff>95250</xdr:colOff>
      <xdr:row>2</xdr:row>
      <xdr:rowOff>209550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ADED33A-EE25-48D6-868F-D0BC9808B714}"/>
            </a:ext>
          </a:extLst>
        </xdr:cNvPr>
        <xdr:cNvSpPr/>
      </xdr:nvSpPr>
      <xdr:spPr>
        <a:xfrm>
          <a:off x="7086600" y="600075"/>
          <a:ext cx="45720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363AD-8C1A-4B9A-BEEE-82AA508E3A66}">
  <sheetPr>
    <tabColor theme="7" tint="0.79998168889431442"/>
    <pageSetUpPr fitToPage="1"/>
  </sheetPr>
  <dimension ref="A1:AP102"/>
  <sheetViews>
    <sheetView tabSelected="1" view="pageBreakPreview" zoomScaleNormal="100" zoomScaleSheetLayoutView="100" workbookViewId="0"/>
  </sheetViews>
  <sheetFormatPr defaultColWidth="7.5" defaultRowHeight="12"/>
  <cols>
    <col min="1" max="25" width="3.125" style="73" customWidth="1"/>
    <col min="26" max="26" width="3.625" style="73" customWidth="1"/>
    <col min="27" max="34" width="2.75" style="73" customWidth="1"/>
    <col min="35" max="46" width="2.625" style="73" customWidth="1"/>
    <col min="47" max="54" width="7.5" style="73"/>
    <col min="55" max="55" width="45" style="73" customWidth="1"/>
    <col min="56" max="256" width="7.5" style="73"/>
    <col min="257" max="280" width="2.625" style="73" customWidth="1"/>
    <col min="281" max="281" width="2.875" style="73" customWidth="1"/>
    <col min="282" max="302" width="2.625" style="73" customWidth="1"/>
    <col min="303" max="512" width="7.5" style="73"/>
    <col min="513" max="536" width="2.625" style="73" customWidth="1"/>
    <col min="537" max="537" width="2.875" style="73" customWidth="1"/>
    <col min="538" max="558" width="2.625" style="73" customWidth="1"/>
    <col min="559" max="768" width="7.5" style="73"/>
    <col min="769" max="792" width="2.625" style="73" customWidth="1"/>
    <col min="793" max="793" width="2.875" style="73" customWidth="1"/>
    <col min="794" max="814" width="2.625" style="73" customWidth="1"/>
    <col min="815" max="1024" width="7.5" style="73"/>
    <col min="1025" max="1048" width="2.625" style="73" customWidth="1"/>
    <col min="1049" max="1049" width="2.875" style="73" customWidth="1"/>
    <col min="1050" max="1070" width="2.625" style="73" customWidth="1"/>
    <col min="1071" max="1280" width="7.5" style="73"/>
    <col min="1281" max="1304" width="2.625" style="73" customWidth="1"/>
    <col min="1305" max="1305" width="2.875" style="73" customWidth="1"/>
    <col min="1306" max="1326" width="2.625" style="73" customWidth="1"/>
    <col min="1327" max="1536" width="7.5" style="73"/>
    <col min="1537" max="1560" width="2.625" style="73" customWidth="1"/>
    <col min="1561" max="1561" width="2.875" style="73" customWidth="1"/>
    <col min="1562" max="1582" width="2.625" style="73" customWidth="1"/>
    <col min="1583" max="1792" width="7.5" style="73"/>
    <col min="1793" max="1816" width="2.625" style="73" customWidth="1"/>
    <col min="1817" max="1817" width="2.875" style="73" customWidth="1"/>
    <col min="1818" max="1838" width="2.625" style="73" customWidth="1"/>
    <col min="1839" max="2048" width="7.5" style="73"/>
    <col min="2049" max="2072" width="2.625" style="73" customWidth="1"/>
    <col min="2073" max="2073" width="2.875" style="73" customWidth="1"/>
    <col min="2074" max="2094" width="2.625" style="73" customWidth="1"/>
    <col min="2095" max="2304" width="7.5" style="73"/>
    <col min="2305" max="2328" width="2.625" style="73" customWidth="1"/>
    <col min="2329" max="2329" width="2.875" style="73" customWidth="1"/>
    <col min="2330" max="2350" width="2.625" style="73" customWidth="1"/>
    <col min="2351" max="2560" width="7.5" style="73"/>
    <col min="2561" max="2584" width="2.625" style="73" customWidth="1"/>
    <col min="2585" max="2585" width="2.875" style="73" customWidth="1"/>
    <col min="2586" max="2606" width="2.625" style="73" customWidth="1"/>
    <col min="2607" max="2816" width="7.5" style="73"/>
    <col min="2817" max="2840" width="2.625" style="73" customWidth="1"/>
    <col min="2841" max="2841" width="2.875" style="73" customWidth="1"/>
    <col min="2842" max="2862" width="2.625" style="73" customWidth="1"/>
    <col min="2863" max="3072" width="7.5" style="73"/>
    <col min="3073" max="3096" width="2.625" style="73" customWidth="1"/>
    <col min="3097" max="3097" width="2.875" style="73" customWidth="1"/>
    <col min="3098" max="3118" width="2.625" style="73" customWidth="1"/>
    <col min="3119" max="3328" width="7.5" style="73"/>
    <col min="3329" max="3352" width="2.625" style="73" customWidth="1"/>
    <col min="3353" max="3353" width="2.875" style="73" customWidth="1"/>
    <col min="3354" max="3374" width="2.625" style="73" customWidth="1"/>
    <col min="3375" max="3584" width="7.5" style="73"/>
    <col min="3585" max="3608" width="2.625" style="73" customWidth="1"/>
    <col min="3609" max="3609" width="2.875" style="73" customWidth="1"/>
    <col min="3610" max="3630" width="2.625" style="73" customWidth="1"/>
    <col min="3631" max="3840" width="7.5" style="73"/>
    <col min="3841" max="3864" width="2.625" style="73" customWidth="1"/>
    <col min="3865" max="3865" width="2.875" style="73" customWidth="1"/>
    <col min="3866" max="3886" width="2.625" style="73" customWidth="1"/>
    <col min="3887" max="4096" width="7.5" style="73"/>
    <col min="4097" max="4120" width="2.625" style="73" customWidth="1"/>
    <col min="4121" max="4121" width="2.875" style="73" customWidth="1"/>
    <col min="4122" max="4142" width="2.625" style="73" customWidth="1"/>
    <col min="4143" max="4352" width="7.5" style="73"/>
    <col min="4353" max="4376" width="2.625" style="73" customWidth="1"/>
    <col min="4377" max="4377" width="2.875" style="73" customWidth="1"/>
    <col min="4378" max="4398" width="2.625" style="73" customWidth="1"/>
    <col min="4399" max="4608" width="7.5" style="73"/>
    <col min="4609" max="4632" width="2.625" style="73" customWidth="1"/>
    <col min="4633" max="4633" width="2.875" style="73" customWidth="1"/>
    <col min="4634" max="4654" width="2.625" style="73" customWidth="1"/>
    <col min="4655" max="4864" width="7.5" style="73"/>
    <col min="4865" max="4888" width="2.625" style="73" customWidth="1"/>
    <col min="4889" max="4889" width="2.875" style="73" customWidth="1"/>
    <col min="4890" max="4910" width="2.625" style="73" customWidth="1"/>
    <col min="4911" max="5120" width="7.5" style="73"/>
    <col min="5121" max="5144" width="2.625" style="73" customWidth="1"/>
    <col min="5145" max="5145" width="2.875" style="73" customWidth="1"/>
    <col min="5146" max="5166" width="2.625" style="73" customWidth="1"/>
    <col min="5167" max="5376" width="7.5" style="73"/>
    <col min="5377" max="5400" width="2.625" style="73" customWidth="1"/>
    <col min="5401" max="5401" width="2.875" style="73" customWidth="1"/>
    <col min="5402" max="5422" width="2.625" style="73" customWidth="1"/>
    <col min="5423" max="5632" width="7.5" style="73"/>
    <col min="5633" max="5656" width="2.625" style="73" customWidth="1"/>
    <col min="5657" max="5657" width="2.875" style="73" customWidth="1"/>
    <col min="5658" max="5678" width="2.625" style="73" customWidth="1"/>
    <col min="5679" max="5888" width="7.5" style="73"/>
    <col min="5889" max="5912" width="2.625" style="73" customWidth="1"/>
    <col min="5913" max="5913" width="2.875" style="73" customWidth="1"/>
    <col min="5914" max="5934" width="2.625" style="73" customWidth="1"/>
    <col min="5935" max="6144" width="7.5" style="73"/>
    <col min="6145" max="6168" width="2.625" style="73" customWidth="1"/>
    <col min="6169" max="6169" width="2.875" style="73" customWidth="1"/>
    <col min="6170" max="6190" width="2.625" style="73" customWidth="1"/>
    <col min="6191" max="6400" width="7.5" style="73"/>
    <col min="6401" max="6424" width="2.625" style="73" customWidth="1"/>
    <col min="6425" max="6425" width="2.875" style="73" customWidth="1"/>
    <col min="6426" max="6446" width="2.625" style="73" customWidth="1"/>
    <col min="6447" max="6656" width="7.5" style="73"/>
    <col min="6657" max="6680" width="2.625" style="73" customWidth="1"/>
    <col min="6681" max="6681" width="2.875" style="73" customWidth="1"/>
    <col min="6682" max="6702" width="2.625" style="73" customWidth="1"/>
    <col min="6703" max="6912" width="7.5" style="73"/>
    <col min="6913" max="6936" width="2.625" style="73" customWidth="1"/>
    <col min="6937" max="6937" width="2.875" style="73" customWidth="1"/>
    <col min="6938" max="6958" width="2.625" style="73" customWidth="1"/>
    <col min="6959" max="7168" width="7.5" style="73"/>
    <col min="7169" max="7192" width="2.625" style="73" customWidth="1"/>
    <col min="7193" max="7193" width="2.875" style="73" customWidth="1"/>
    <col min="7194" max="7214" width="2.625" style="73" customWidth="1"/>
    <col min="7215" max="7424" width="7.5" style="73"/>
    <col min="7425" max="7448" width="2.625" style="73" customWidth="1"/>
    <col min="7449" max="7449" width="2.875" style="73" customWidth="1"/>
    <col min="7450" max="7470" width="2.625" style="73" customWidth="1"/>
    <col min="7471" max="7680" width="7.5" style="73"/>
    <col min="7681" max="7704" width="2.625" style="73" customWidth="1"/>
    <col min="7705" max="7705" width="2.875" style="73" customWidth="1"/>
    <col min="7706" max="7726" width="2.625" style="73" customWidth="1"/>
    <col min="7727" max="7936" width="7.5" style="73"/>
    <col min="7937" max="7960" width="2.625" style="73" customWidth="1"/>
    <col min="7961" max="7961" width="2.875" style="73" customWidth="1"/>
    <col min="7962" max="7982" width="2.625" style="73" customWidth="1"/>
    <col min="7983" max="8192" width="7.5" style="73"/>
    <col min="8193" max="8216" width="2.625" style="73" customWidth="1"/>
    <col min="8217" max="8217" width="2.875" style="73" customWidth="1"/>
    <col min="8218" max="8238" width="2.625" style="73" customWidth="1"/>
    <col min="8239" max="8448" width="7.5" style="73"/>
    <col min="8449" max="8472" width="2.625" style="73" customWidth="1"/>
    <col min="8473" max="8473" width="2.875" style="73" customWidth="1"/>
    <col min="8474" max="8494" width="2.625" style="73" customWidth="1"/>
    <col min="8495" max="8704" width="7.5" style="73"/>
    <col min="8705" max="8728" width="2.625" style="73" customWidth="1"/>
    <col min="8729" max="8729" width="2.875" style="73" customWidth="1"/>
    <col min="8730" max="8750" width="2.625" style="73" customWidth="1"/>
    <col min="8751" max="8960" width="7.5" style="73"/>
    <col min="8961" max="8984" width="2.625" style="73" customWidth="1"/>
    <col min="8985" max="8985" width="2.875" style="73" customWidth="1"/>
    <col min="8986" max="9006" width="2.625" style="73" customWidth="1"/>
    <col min="9007" max="9216" width="7.5" style="73"/>
    <col min="9217" max="9240" width="2.625" style="73" customWidth="1"/>
    <col min="9241" max="9241" width="2.875" style="73" customWidth="1"/>
    <col min="9242" max="9262" width="2.625" style="73" customWidth="1"/>
    <col min="9263" max="9472" width="7.5" style="73"/>
    <col min="9473" max="9496" width="2.625" style="73" customWidth="1"/>
    <col min="9497" max="9497" width="2.875" style="73" customWidth="1"/>
    <col min="9498" max="9518" width="2.625" style="73" customWidth="1"/>
    <col min="9519" max="9728" width="7.5" style="73"/>
    <col min="9729" max="9752" width="2.625" style="73" customWidth="1"/>
    <col min="9753" max="9753" width="2.875" style="73" customWidth="1"/>
    <col min="9754" max="9774" width="2.625" style="73" customWidth="1"/>
    <col min="9775" max="9984" width="7.5" style="73"/>
    <col min="9985" max="10008" width="2.625" style="73" customWidth="1"/>
    <col min="10009" max="10009" width="2.875" style="73" customWidth="1"/>
    <col min="10010" max="10030" width="2.625" style="73" customWidth="1"/>
    <col min="10031" max="10240" width="7.5" style="73"/>
    <col min="10241" max="10264" width="2.625" style="73" customWidth="1"/>
    <col min="10265" max="10265" width="2.875" style="73" customWidth="1"/>
    <col min="10266" max="10286" width="2.625" style="73" customWidth="1"/>
    <col min="10287" max="10496" width="7.5" style="73"/>
    <col min="10497" max="10520" width="2.625" style="73" customWidth="1"/>
    <col min="10521" max="10521" width="2.875" style="73" customWidth="1"/>
    <col min="10522" max="10542" width="2.625" style="73" customWidth="1"/>
    <col min="10543" max="10752" width="7.5" style="73"/>
    <col min="10753" max="10776" width="2.625" style="73" customWidth="1"/>
    <col min="10777" max="10777" width="2.875" style="73" customWidth="1"/>
    <col min="10778" max="10798" width="2.625" style="73" customWidth="1"/>
    <col min="10799" max="11008" width="7.5" style="73"/>
    <col min="11009" max="11032" width="2.625" style="73" customWidth="1"/>
    <col min="11033" max="11033" width="2.875" style="73" customWidth="1"/>
    <col min="11034" max="11054" width="2.625" style="73" customWidth="1"/>
    <col min="11055" max="11264" width="7.5" style="73"/>
    <col min="11265" max="11288" width="2.625" style="73" customWidth="1"/>
    <col min="11289" max="11289" width="2.875" style="73" customWidth="1"/>
    <col min="11290" max="11310" width="2.625" style="73" customWidth="1"/>
    <col min="11311" max="11520" width="7.5" style="73"/>
    <col min="11521" max="11544" width="2.625" style="73" customWidth="1"/>
    <col min="11545" max="11545" width="2.875" style="73" customWidth="1"/>
    <col min="11546" max="11566" width="2.625" style="73" customWidth="1"/>
    <col min="11567" max="11776" width="7.5" style="73"/>
    <col min="11777" max="11800" width="2.625" style="73" customWidth="1"/>
    <col min="11801" max="11801" width="2.875" style="73" customWidth="1"/>
    <col min="11802" max="11822" width="2.625" style="73" customWidth="1"/>
    <col min="11823" max="12032" width="7.5" style="73"/>
    <col min="12033" max="12056" width="2.625" style="73" customWidth="1"/>
    <col min="12057" max="12057" width="2.875" style="73" customWidth="1"/>
    <col min="12058" max="12078" width="2.625" style="73" customWidth="1"/>
    <col min="12079" max="12288" width="7.5" style="73"/>
    <col min="12289" max="12312" width="2.625" style="73" customWidth="1"/>
    <col min="12313" max="12313" width="2.875" style="73" customWidth="1"/>
    <col min="12314" max="12334" width="2.625" style="73" customWidth="1"/>
    <col min="12335" max="12544" width="7.5" style="73"/>
    <col min="12545" max="12568" width="2.625" style="73" customWidth="1"/>
    <col min="12569" max="12569" width="2.875" style="73" customWidth="1"/>
    <col min="12570" max="12590" width="2.625" style="73" customWidth="1"/>
    <col min="12591" max="12800" width="7.5" style="73"/>
    <col min="12801" max="12824" width="2.625" style="73" customWidth="1"/>
    <col min="12825" max="12825" width="2.875" style="73" customWidth="1"/>
    <col min="12826" max="12846" width="2.625" style="73" customWidth="1"/>
    <col min="12847" max="13056" width="7.5" style="73"/>
    <col min="13057" max="13080" width="2.625" style="73" customWidth="1"/>
    <col min="13081" max="13081" width="2.875" style="73" customWidth="1"/>
    <col min="13082" max="13102" width="2.625" style="73" customWidth="1"/>
    <col min="13103" max="13312" width="7.5" style="73"/>
    <col min="13313" max="13336" width="2.625" style="73" customWidth="1"/>
    <col min="13337" max="13337" width="2.875" style="73" customWidth="1"/>
    <col min="13338" max="13358" width="2.625" style="73" customWidth="1"/>
    <col min="13359" max="13568" width="7.5" style="73"/>
    <col min="13569" max="13592" width="2.625" style="73" customWidth="1"/>
    <col min="13593" max="13593" width="2.875" style="73" customWidth="1"/>
    <col min="13594" max="13614" width="2.625" style="73" customWidth="1"/>
    <col min="13615" max="13824" width="7.5" style="73"/>
    <col min="13825" max="13848" width="2.625" style="73" customWidth="1"/>
    <col min="13849" max="13849" width="2.875" style="73" customWidth="1"/>
    <col min="13850" max="13870" width="2.625" style="73" customWidth="1"/>
    <col min="13871" max="14080" width="7.5" style="73"/>
    <col min="14081" max="14104" width="2.625" style="73" customWidth="1"/>
    <col min="14105" max="14105" width="2.875" style="73" customWidth="1"/>
    <col min="14106" max="14126" width="2.625" style="73" customWidth="1"/>
    <col min="14127" max="14336" width="7.5" style="73"/>
    <col min="14337" max="14360" width="2.625" style="73" customWidth="1"/>
    <col min="14361" max="14361" width="2.875" style="73" customWidth="1"/>
    <col min="14362" max="14382" width="2.625" style="73" customWidth="1"/>
    <col min="14383" max="14592" width="7.5" style="73"/>
    <col min="14593" max="14616" width="2.625" style="73" customWidth="1"/>
    <col min="14617" max="14617" width="2.875" style="73" customWidth="1"/>
    <col min="14618" max="14638" width="2.625" style="73" customWidth="1"/>
    <col min="14639" max="14848" width="7.5" style="73"/>
    <col min="14849" max="14872" width="2.625" style="73" customWidth="1"/>
    <col min="14873" max="14873" width="2.875" style="73" customWidth="1"/>
    <col min="14874" max="14894" width="2.625" style="73" customWidth="1"/>
    <col min="14895" max="15104" width="7.5" style="73"/>
    <col min="15105" max="15128" width="2.625" style="73" customWidth="1"/>
    <col min="15129" max="15129" width="2.875" style="73" customWidth="1"/>
    <col min="15130" max="15150" width="2.625" style="73" customWidth="1"/>
    <col min="15151" max="15360" width="7.5" style="73"/>
    <col min="15361" max="15384" width="2.625" style="73" customWidth="1"/>
    <col min="15385" max="15385" width="2.875" style="73" customWidth="1"/>
    <col min="15386" max="15406" width="2.625" style="73" customWidth="1"/>
    <col min="15407" max="15616" width="7.5" style="73"/>
    <col min="15617" max="15640" width="2.625" style="73" customWidth="1"/>
    <col min="15641" max="15641" width="2.875" style="73" customWidth="1"/>
    <col min="15642" max="15662" width="2.625" style="73" customWidth="1"/>
    <col min="15663" max="15872" width="7.5" style="73"/>
    <col min="15873" max="15896" width="2.625" style="73" customWidth="1"/>
    <col min="15897" max="15897" width="2.875" style="73" customWidth="1"/>
    <col min="15898" max="15918" width="2.625" style="73" customWidth="1"/>
    <col min="15919" max="16128" width="7.5" style="73"/>
    <col min="16129" max="16152" width="2.625" style="73" customWidth="1"/>
    <col min="16153" max="16153" width="2.875" style="73" customWidth="1"/>
    <col min="16154" max="16174" width="2.625" style="73" customWidth="1"/>
    <col min="16175" max="16384" width="7.5" style="73"/>
  </cols>
  <sheetData>
    <row r="1" spans="1:42">
      <c r="Z1" s="74" t="s">
        <v>27</v>
      </c>
    </row>
    <row r="2" spans="1:42" s="76" customFormat="1" ht="37.5" customHeight="1">
      <c r="A2" s="267" t="s">
        <v>217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75"/>
      <c r="AB2" s="75"/>
      <c r="AC2" s="73"/>
      <c r="AD2" s="75"/>
      <c r="AE2" s="75"/>
      <c r="AF2" s="75"/>
      <c r="AG2" s="75"/>
      <c r="AH2" s="75"/>
    </row>
    <row r="3" spans="1:42" ht="21.75" customHeight="1">
      <c r="S3" s="186" t="s">
        <v>2</v>
      </c>
      <c r="T3" s="186"/>
      <c r="U3" s="77"/>
      <c r="V3" s="73" t="s">
        <v>8</v>
      </c>
      <c r="W3" s="77"/>
      <c r="X3" s="73" t="s">
        <v>7</v>
      </c>
      <c r="Y3" s="77"/>
      <c r="Z3" s="73" t="s">
        <v>20</v>
      </c>
      <c r="AC3" s="78"/>
    </row>
    <row r="4" spans="1:42">
      <c r="A4" s="73" t="s">
        <v>25</v>
      </c>
    </row>
    <row r="5" spans="1:42" ht="8.25" customHeight="1">
      <c r="Q5" s="79"/>
      <c r="R5" s="79"/>
      <c r="S5" s="80"/>
      <c r="T5" s="80"/>
      <c r="U5" s="80"/>
      <c r="V5" s="80"/>
      <c r="W5" s="80"/>
      <c r="X5" s="80"/>
      <c r="Y5" s="80"/>
      <c r="Z5" s="80"/>
    </row>
    <row r="6" spans="1:42" ht="52.5" customHeight="1">
      <c r="A6" s="202" t="s">
        <v>218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81"/>
      <c r="AB6" s="81"/>
      <c r="AC6" s="81"/>
      <c r="AD6" s="81"/>
      <c r="AE6" s="81"/>
      <c r="AF6" s="81"/>
      <c r="AG6" s="81"/>
      <c r="AH6" s="81"/>
    </row>
    <row r="7" spans="1:42" ht="15" customHeight="1">
      <c r="A7" s="203" t="s">
        <v>3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81"/>
      <c r="AB7" s="81"/>
      <c r="AC7" s="81"/>
      <c r="AD7" s="81"/>
      <c r="AE7" s="81"/>
      <c r="AF7" s="81"/>
      <c r="AG7" s="81"/>
      <c r="AH7" s="81"/>
    </row>
    <row r="8" spans="1:42" ht="8.25" customHeight="1"/>
    <row r="9" spans="1:42" ht="18.75" customHeight="1">
      <c r="A9" s="212" t="s">
        <v>24</v>
      </c>
      <c r="B9" s="212"/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3" t="s">
        <v>40</v>
      </c>
      <c r="W9" s="213"/>
      <c r="X9" s="213"/>
      <c r="Y9" s="213"/>
      <c r="Z9" s="214"/>
    </row>
    <row r="10" spans="1:42" ht="26.25" customHeight="1">
      <c r="A10" s="219" t="s">
        <v>167</v>
      </c>
      <c r="B10" s="220"/>
      <c r="C10" s="220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15"/>
      <c r="W10" s="215"/>
      <c r="X10" s="215"/>
      <c r="Y10" s="215"/>
      <c r="Z10" s="216"/>
    </row>
    <row r="11" spans="1:42" ht="26.25" customHeight="1">
      <c r="A11" s="205" t="s">
        <v>203</v>
      </c>
      <c r="B11" s="206"/>
      <c r="C11" s="207"/>
      <c r="D11" s="209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1"/>
      <c r="V11" s="215"/>
      <c r="W11" s="215"/>
      <c r="X11" s="215"/>
      <c r="Y11" s="215"/>
      <c r="Z11" s="216"/>
    </row>
    <row r="12" spans="1:42" ht="26.25" customHeight="1">
      <c r="A12" s="221" t="s">
        <v>23</v>
      </c>
      <c r="B12" s="221"/>
      <c r="C12" s="221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15"/>
      <c r="W12" s="215"/>
      <c r="X12" s="215"/>
      <c r="Y12" s="215"/>
      <c r="Z12" s="216"/>
    </row>
    <row r="13" spans="1:42" ht="18" customHeight="1">
      <c r="A13" s="212" t="s">
        <v>134</v>
      </c>
      <c r="B13" s="212"/>
      <c r="C13" s="212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7"/>
      <c r="W13" s="217"/>
      <c r="X13" s="217"/>
      <c r="Y13" s="217"/>
      <c r="Z13" s="218"/>
    </row>
    <row r="14" spans="1:42" ht="15" customHeight="1">
      <c r="A14" s="204" t="s">
        <v>183</v>
      </c>
      <c r="B14" s="204"/>
      <c r="C14" s="204"/>
      <c r="D14" s="204"/>
      <c r="E14" s="204"/>
      <c r="F14" s="204"/>
      <c r="G14" s="204"/>
      <c r="H14" s="204"/>
      <c r="I14" s="204" t="s">
        <v>4</v>
      </c>
      <c r="J14" s="204"/>
      <c r="K14" s="204"/>
      <c r="L14" s="204"/>
      <c r="M14" s="204"/>
      <c r="N14" s="204"/>
      <c r="O14" s="204"/>
      <c r="P14" s="204"/>
      <c r="Q14" s="204"/>
      <c r="R14" s="204" t="s">
        <v>157</v>
      </c>
      <c r="S14" s="204"/>
      <c r="T14" s="204"/>
      <c r="U14" s="204"/>
      <c r="V14" s="204"/>
      <c r="W14" s="204"/>
      <c r="X14" s="204"/>
      <c r="Y14" s="204"/>
      <c r="Z14" s="204"/>
    </row>
    <row r="15" spans="1:42" ht="37.5" customHeight="1">
      <c r="A15" s="188"/>
      <c r="B15" s="188"/>
      <c r="C15" s="188"/>
      <c r="D15" s="188"/>
      <c r="E15" s="188"/>
      <c r="F15" s="188"/>
      <c r="G15" s="188"/>
      <c r="H15" s="188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</row>
    <row r="16" spans="1:42" ht="16.5" customHeight="1">
      <c r="A16" s="238" t="s">
        <v>135</v>
      </c>
      <c r="B16" s="208"/>
      <c r="C16" s="208"/>
      <c r="D16" s="208"/>
      <c r="E16" s="208"/>
      <c r="F16" s="208"/>
      <c r="G16" s="208"/>
      <c r="H16" s="239"/>
      <c r="I16" s="240" t="s">
        <v>136</v>
      </c>
      <c r="J16" s="241"/>
      <c r="K16" s="241"/>
      <c r="L16" s="272"/>
      <c r="M16" s="240" t="s">
        <v>168</v>
      </c>
      <c r="N16" s="242"/>
      <c r="O16" s="242"/>
      <c r="P16" s="242"/>
      <c r="Q16" s="242"/>
      <c r="R16" s="242"/>
      <c r="S16" s="242"/>
      <c r="T16" s="240" t="s">
        <v>169</v>
      </c>
      <c r="U16" s="242"/>
      <c r="V16" s="242"/>
      <c r="W16" s="242"/>
      <c r="X16" s="242"/>
      <c r="Y16" s="242"/>
      <c r="Z16" s="243"/>
      <c r="AA16" s="83"/>
      <c r="AC16" s="84"/>
    </row>
    <row r="17" spans="1:32" ht="34.5" customHeight="1">
      <c r="A17" s="189" t="s">
        <v>146</v>
      </c>
      <c r="B17" s="189"/>
      <c r="C17" s="189"/>
      <c r="D17" s="189"/>
      <c r="E17" s="189"/>
      <c r="F17" s="189"/>
      <c r="G17" s="189"/>
      <c r="H17" s="189"/>
      <c r="I17" s="190"/>
      <c r="J17" s="191"/>
      <c r="K17" s="271" t="s">
        <v>32</v>
      </c>
      <c r="L17" s="272"/>
      <c r="M17" s="191"/>
      <c r="N17" s="241"/>
      <c r="O17" s="241"/>
      <c r="P17" s="85" t="s">
        <v>206</v>
      </c>
      <c r="Q17" s="187"/>
      <c r="R17" s="208"/>
      <c r="S17" s="86" t="s">
        <v>207</v>
      </c>
      <c r="T17" s="246"/>
      <c r="U17" s="242"/>
      <c r="V17" s="242"/>
      <c r="W17" s="87" t="s">
        <v>206</v>
      </c>
      <c r="X17" s="201"/>
      <c r="Y17" s="247"/>
      <c r="Z17" s="89" t="s">
        <v>207</v>
      </c>
      <c r="AA17" s="84"/>
      <c r="AC17" s="84"/>
    </row>
    <row r="18" spans="1:32" ht="18.75" customHeight="1">
      <c r="A18" s="238" t="s">
        <v>143</v>
      </c>
      <c r="B18" s="208"/>
      <c r="C18" s="208"/>
      <c r="D18" s="208"/>
      <c r="E18" s="208"/>
      <c r="F18" s="208"/>
      <c r="G18" s="208"/>
      <c r="H18" s="239"/>
      <c r="I18" s="240" t="s">
        <v>144</v>
      </c>
      <c r="J18" s="241"/>
      <c r="K18" s="241"/>
      <c r="L18" s="241"/>
      <c r="M18" s="242"/>
      <c r="N18" s="242"/>
      <c r="O18" s="242"/>
      <c r="P18" s="243"/>
      <c r="Q18" s="229" t="s">
        <v>145</v>
      </c>
      <c r="R18" s="244"/>
      <c r="S18" s="244"/>
      <c r="T18" s="244"/>
      <c r="U18" s="244"/>
      <c r="V18" s="244"/>
      <c r="W18" s="244"/>
      <c r="X18" s="244"/>
      <c r="Y18" s="244"/>
      <c r="Z18" s="245"/>
      <c r="AA18" s="84"/>
      <c r="AC18" s="84"/>
    </row>
    <row r="19" spans="1:32" ht="37.5" customHeight="1">
      <c r="A19" s="250"/>
      <c r="B19" s="234"/>
      <c r="C19" s="251"/>
      <c r="D19" s="251"/>
      <c r="E19" s="251"/>
      <c r="F19" s="251"/>
      <c r="G19" s="251"/>
      <c r="H19" s="252"/>
      <c r="I19" s="235" t="s">
        <v>156</v>
      </c>
      <c r="J19" s="236"/>
      <c r="K19" s="236"/>
      <c r="L19" s="236"/>
      <c r="M19" s="236"/>
      <c r="N19" s="236"/>
      <c r="O19" s="236"/>
      <c r="P19" s="237"/>
      <c r="Q19" s="234"/>
      <c r="R19" s="208"/>
      <c r="S19" s="208"/>
      <c r="T19" s="90" t="s">
        <v>30</v>
      </c>
      <c r="U19" s="187"/>
      <c r="V19" s="187"/>
      <c r="W19" s="90" t="s">
        <v>29</v>
      </c>
      <c r="X19" s="187"/>
      <c r="Y19" s="187"/>
      <c r="Z19" s="91" t="s">
        <v>28</v>
      </c>
    </row>
    <row r="20" spans="1:32" ht="15" customHeight="1">
      <c r="A20" s="204" t="s">
        <v>22</v>
      </c>
      <c r="B20" s="204"/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38" t="s">
        <v>21</v>
      </c>
      <c r="R20" s="262"/>
      <c r="S20" s="262"/>
      <c r="T20" s="262"/>
      <c r="U20" s="262"/>
      <c r="V20" s="262"/>
      <c r="W20" s="262"/>
      <c r="X20" s="262"/>
      <c r="Y20" s="262"/>
      <c r="Z20" s="263"/>
      <c r="AA20" s="92"/>
      <c r="AB20" s="92"/>
      <c r="AC20" s="92"/>
      <c r="AD20" s="92"/>
      <c r="AE20" s="92"/>
      <c r="AF20" s="92"/>
    </row>
    <row r="21" spans="1:32" s="96" customFormat="1" ht="30" customHeight="1">
      <c r="A21" s="191"/>
      <c r="B21" s="201"/>
      <c r="C21" s="201"/>
      <c r="D21" s="90" t="s">
        <v>8</v>
      </c>
      <c r="E21" s="88"/>
      <c r="F21" s="90" t="s">
        <v>7</v>
      </c>
      <c r="G21" s="88"/>
      <c r="H21" s="90" t="s">
        <v>20</v>
      </c>
      <c r="I21" s="93" t="s">
        <v>137</v>
      </c>
      <c r="J21" s="94"/>
      <c r="K21" s="94"/>
      <c r="L21" s="94"/>
      <c r="M21" s="94"/>
      <c r="N21" s="199" t="e">
        <f>'一覧（縦）'!B15</f>
        <v>#VALUE!</v>
      </c>
      <c r="O21" s="199"/>
      <c r="P21" s="95" t="s">
        <v>19</v>
      </c>
      <c r="Q21" s="200" t="s">
        <v>165</v>
      </c>
      <c r="R21" s="201"/>
      <c r="S21" s="201"/>
      <c r="T21" s="201"/>
      <c r="U21" s="201"/>
      <c r="V21" s="201"/>
      <c r="W21" s="201"/>
      <c r="X21" s="201"/>
      <c r="Y21" s="201"/>
      <c r="Z21" s="190"/>
    </row>
    <row r="22" spans="1:32" s="96" customFormat="1" ht="12.75" customHeight="1">
      <c r="A22" s="97"/>
      <c r="B22" s="97"/>
      <c r="C22" s="97"/>
      <c r="D22" s="73"/>
      <c r="E22" s="84"/>
      <c r="F22" s="73"/>
      <c r="G22" s="84"/>
      <c r="H22" s="73"/>
      <c r="I22" s="92"/>
      <c r="N22" s="98"/>
      <c r="O22" s="98"/>
      <c r="P22" s="92"/>
      <c r="Q22" s="97"/>
      <c r="R22" s="97"/>
      <c r="S22" s="97"/>
      <c r="T22" s="97"/>
      <c r="U22" s="97"/>
      <c r="V22" s="97"/>
      <c r="W22" s="97"/>
      <c r="X22" s="97"/>
      <c r="Y22" s="97"/>
      <c r="Z22" s="97"/>
    </row>
    <row r="23" spans="1:32" s="96" customFormat="1" ht="24" customHeight="1">
      <c r="A23" s="73" t="s">
        <v>138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</row>
    <row r="24" spans="1:32" s="96" customFormat="1" ht="42.75" customHeight="1">
      <c r="A24" s="231" t="s">
        <v>129</v>
      </c>
      <c r="B24" s="232"/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M24" s="233"/>
      <c r="N24" s="228" t="s">
        <v>56</v>
      </c>
      <c r="O24" s="229"/>
      <c r="P24" s="229"/>
      <c r="Q24" s="229"/>
      <c r="R24" s="229"/>
      <c r="S24" s="229"/>
      <c r="T24" s="229"/>
      <c r="U24" s="229"/>
      <c r="V24" s="229"/>
      <c r="W24" s="229"/>
      <c r="X24" s="229"/>
      <c r="Y24" s="229"/>
      <c r="Z24" s="230"/>
    </row>
    <row r="25" spans="1:32" s="96" customFormat="1" ht="27" customHeight="1">
      <c r="A25" s="192" t="s">
        <v>53</v>
      </c>
      <c r="B25" s="193"/>
      <c r="C25" s="193"/>
      <c r="D25" s="193"/>
      <c r="E25" s="193"/>
      <c r="F25" s="193"/>
      <c r="G25" s="193"/>
      <c r="H25" s="226"/>
      <c r="I25" s="227"/>
      <c r="J25" s="227"/>
      <c r="K25" s="227"/>
      <c r="L25" s="227"/>
      <c r="M25" s="99" t="s">
        <v>17</v>
      </c>
      <c r="N25" s="192" t="s">
        <v>48</v>
      </c>
      <c r="O25" s="193"/>
      <c r="P25" s="193"/>
      <c r="Q25" s="193"/>
      <c r="R25" s="193"/>
      <c r="S25" s="193"/>
      <c r="T25" s="193"/>
      <c r="U25" s="226"/>
      <c r="V25" s="227"/>
      <c r="W25" s="227"/>
      <c r="X25" s="227"/>
      <c r="Y25" s="227"/>
      <c r="Z25" s="99" t="s">
        <v>17</v>
      </c>
    </row>
    <row r="26" spans="1:32" s="100" customFormat="1" ht="27" customHeight="1">
      <c r="A26" s="192" t="s">
        <v>43</v>
      </c>
      <c r="B26" s="193"/>
      <c r="C26" s="193"/>
      <c r="D26" s="193"/>
      <c r="E26" s="193"/>
      <c r="F26" s="193"/>
      <c r="G26" s="194"/>
      <c r="H26" s="195"/>
      <c r="I26" s="196"/>
      <c r="J26" s="196"/>
      <c r="K26" s="196"/>
      <c r="L26" s="196"/>
      <c r="M26" s="99" t="s">
        <v>17</v>
      </c>
      <c r="N26" s="268" t="s">
        <v>170</v>
      </c>
      <c r="O26" s="269"/>
      <c r="P26" s="269"/>
      <c r="Q26" s="269"/>
      <c r="R26" s="269"/>
      <c r="S26" s="269"/>
      <c r="T26" s="269"/>
      <c r="U26" s="197"/>
      <c r="V26" s="198"/>
      <c r="W26" s="198"/>
      <c r="X26" s="198"/>
      <c r="Y26" s="198"/>
      <c r="Z26" s="99" t="s">
        <v>17</v>
      </c>
    </row>
    <row r="27" spans="1:32" s="100" customFormat="1" ht="27" customHeight="1">
      <c r="A27" s="192" t="s">
        <v>44</v>
      </c>
      <c r="B27" s="193"/>
      <c r="C27" s="193"/>
      <c r="D27" s="193"/>
      <c r="E27" s="193"/>
      <c r="F27" s="193"/>
      <c r="G27" s="194"/>
      <c r="H27" s="195"/>
      <c r="I27" s="196"/>
      <c r="J27" s="196"/>
      <c r="K27" s="196"/>
      <c r="L27" s="196"/>
      <c r="M27" s="99" t="s">
        <v>17</v>
      </c>
      <c r="N27" s="268" t="s">
        <v>171</v>
      </c>
      <c r="O27" s="269"/>
      <c r="P27" s="269"/>
      <c r="Q27" s="269"/>
      <c r="R27" s="269"/>
      <c r="S27" s="269"/>
      <c r="T27" s="269"/>
      <c r="U27" s="197"/>
      <c r="V27" s="198"/>
      <c r="W27" s="198"/>
      <c r="X27" s="198"/>
      <c r="Y27" s="198"/>
      <c r="Z27" s="99" t="s">
        <v>17</v>
      </c>
    </row>
    <row r="28" spans="1:32" s="100" customFormat="1" ht="27" customHeight="1">
      <c r="A28" s="192" t="s">
        <v>45</v>
      </c>
      <c r="B28" s="193"/>
      <c r="C28" s="193"/>
      <c r="D28" s="193"/>
      <c r="E28" s="193"/>
      <c r="F28" s="193"/>
      <c r="G28" s="194"/>
      <c r="H28" s="197"/>
      <c r="I28" s="198"/>
      <c r="J28" s="198"/>
      <c r="K28" s="198"/>
      <c r="L28" s="198"/>
      <c r="M28" s="99" t="s">
        <v>17</v>
      </c>
      <c r="N28" s="268" t="s">
        <v>172</v>
      </c>
      <c r="O28" s="269"/>
      <c r="P28" s="269"/>
      <c r="Q28" s="269"/>
      <c r="R28" s="269"/>
      <c r="S28" s="269"/>
      <c r="T28" s="270"/>
      <c r="U28" s="197"/>
      <c r="V28" s="198"/>
      <c r="W28" s="198"/>
      <c r="X28" s="198"/>
      <c r="Y28" s="198"/>
      <c r="Z28" s="99" t="s">
        <v>17</v>
      </c>
      <c r="AB28" s="73"/>
    </row>
    <row r="29" spans="1:32" s="100" customFormat="1" ht="27" customHeight="1">
      <c r="A29" s="192" t="s">
        <v>46</v>
      </c>
      <c r="B29" s="193"/>
      <c r="C29" s="193"/>
      <c r="D29" s="193"/>
      <c r="E29" s="193"/>
      <c r="F29" s="193"/>
      <c r="G29" s="194"/>
      <c r="H29" s="197"/>
      <c r="I29" s="198"/>
      <c r="J29" s="198"/>
      <c r="K29" s="198"/>
      <c r="L29" s="198"/>
      <c r="M29" s="99" t="s">
        <v>17</v>
      </c>
      <c r="N29" s="268" t="s">
        <v>173</v>
      </c>
      <c r="O29" s="269"/>
      <c r="P29" s="269"/>
      <c r="Q29" s="269"/>
      <c r="R29" s="269"/>
      <c r="S29" s="269"/>
      <c r="T29" s="270"/>
      <c r="U29" s="197"/>
      <c r="V29" s="198"/>
      <c r="W29" s="198"/>
      <c r="X29" s="198"/>
      <c r="Y29" s="198"/>
      <c r="Z29" s="99" t="s">
        <v>17</v>
      </c>
    </row>
    <row r="30" spans="1:32" s="100" customFormat="1" ht="27" customHeight="1">
      <c r="A30" s="192" t="s">
        <v>47</v>
      </c>
      <c r="B30" s="193"/>
      <c r="C30" s="193"/>
      <c r="D30" s="193"/>
      <c r="E30" s="193"/>
      <c r="F30" s="193"/>
      <c r="G30" s="193"/>
      <c r="H30" s="195"/>
      <c r="I30" s="196"/>
      <c r="J30" s="196"/>
      <c r="K30" s="196"/>
      <c r="L30" s="196"/>
      <c r="M30" s="99" t="s">
        <v>17</v>
      </c>
      <c r="N30" s="192" t="s">
        <v>174</v>
      </c>
      <c r="O30" s="193"/>
      <c r="P30" s="193"/>
      <c r="Q30" s="193"/>
      <c r="R30" s="193"/>
      <c r="S30" s="193"/>
      <c r="T30" s="194"/>
      <c r="U30" s="197"/>
      <c r="V30" s="198"/>
      <c r="W30" s="198"/>
      <c r="X30" s="198"/>
      <c r="Y30" s="198"/>
      <c r="Z30" s="99" t="s">
        <v>17</v>
      </c>
    </row>
    <row r="31" spans="1:32" s="100" customFormat="1" ht="27" customHeight="1">
      <c r="A31" s="228" t="s">
        <v>176</v>
      </c>
      <c r="B31" s="229"/>
      <c r="C31" s="229"/>
      <c r="D31" s="229"/>
      <c r="E31" s="229"/>
      <c r="F31" s="229"/>
      <c r="G31" s="229"/>
      <c r="H31" s="265">
        <f>SUM(H25:L30)</f>
        <v>0</v>
      </c>
      <c r="I31" s="266"/>
      <c r="J31" s="266"/>
      <c r="K31" s="266"/>
      <c r="L31" s="266"/>
      <c r="M31" s="99" t="s">
        <v>17</v>
      </c>
      <c r="N31" s="231" t="s">
        <v>175</v>
      </c>
      <c r="O31" s="232"/>
      <c r="P31" s="232"/>
      <c r="Q31" s="232"/>
      <c r="R31" s="232"/>
      <c r="S31" s="232"/>
      <c r="T31" s="232"/>
      <c r="U31" s="248">
        <f>(U25+U27+U28+U29+U30)-U26</f>
        <v>0</v>
      </c>
      <c r="V31" s="249"/>
      <c r="W31" s="249"/>
      <c r="X31" s="249"/>
      <c r="Y31" s="249"/>
      <c r="Z31" s="99" t="s">
        <v>17</v>
      </c>
    </row>
    <row r="32" spans="1:32" s="100" customFormat="1" ht="27" customHeight="1">
      <c r="A32" s="253" t="s">
        <v>18</v>
      </c>
      <c r="B32" s="253"/>
      <c r="C32" s="253"/>
      <c r="D32" s="253"/>
      <c r="E32" s="253"/>
      <c r="F32" s="253"/>
      <c r="G32" s="253"/>
      <c r="H32" s="254">
        <f>H31-U31</f>
        <v>0</v>
      </c>
      <c r="I32" s="254"/>
      <c r="J32" s="254"/>
      <c r="K32" s="254"/>
      <c r="L32" s="254"/>
      <c r="M32" s="254"/>
      <c r="N32" s="254"/>
      <c r="O32" s="254"/>
      <c r="P32" s="254"/>
      <c r="Q32" s="254"/>
      <c r="R32" s="254"/>
      <c r="S32" s="254"/>
      <c r="T32" s="254"/>
      <c r="U32" s="254"/>
      <c r="V32" s="254"/>
      <c r="W32" s="254"/>
      <c r="X32" s="254"/>
      <c r="Y32" s="255"/>
      <c r="Z32" s="99" t="s">
        <v>17</v>
      </c>
      <c r="AA32" s="101" t="str">
        <f>IF(H32&lt;0,"★支出が収入を上回らないように修正してください。収入を上回る支出を貯金の取り崩しや借金で賄う場合は⑤または⑥に計上してください。","")</f>
        <v/>
      </c>
    </row>
    <row r="33" spans="1:38" s="96" customFormat="1" ht="12.75" customHeight="1">
      <c r="A33" s="97"/>
      <c r="B33" s="97"/>
      <c r="C33" s="97"/>
      <c r="D33" s="73"/>
      <c r="E33" s="84"/>
      <c r="F33" s="73"/>
      <c r="G33" s="84"/>
      <c r="H33" s="73"/>
      <c r="I33" s="92"/>
      <c r="N33" s="98"/>
      <c r="O33" s="98"/>
      <c r="P33" s="92"/>
      <c r="Q33" s="97"/>
      <c r="R33" s="97"/>
      <c r="S33" s="97"/>
      <c r="T33" s="97"/>
      <c r="U33" s="97"/>
      <c r="V33" s="97"/>
      <c r="W33" s="97"/>
      <c r="X33" s="97"/>
      <c r="Y33" s="97"/>
      <c r="Z33" s="97"/>
    </row>
    <row r="34" spans="1:38" ht="32.25" customHeight="1">
      <c r="A34" s="256" t="s">
        <v>211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  <c r="R34" s="256"/>
      <c r="S34" s="256"/>
      <c r="T34" s="256"/>
      <c r="U34" s="256"/>
      <c r="V34" s="256"/>
      <c r="W34" s="256"/>
      <c r="X34" s="256"/>
      <c r="Y34" s="256"/>
      <c r="Z34" s="256"/>
    </row>
    <row r="35" spans="1:38" ht="42.75" customHeight="1">
      <c r="A35" s="257" t="s">
        <v>210</v>
      </c>
      <c r="B35" s="253"/>
      <c r="C35" s="253" t="s">
        <v>177</v>
      </c>
      <c r="D35" s="253"/>
      <c r="E35" s="253"/>
      <c r="F35" s="253"/>
      <c r="G35" s="253"/>
      <c r="H35" s="253"/>
      <c r="I35" s="228" t="s">
        <v>16</v>
      </c>
      <c r="J35" s="229"/>
      <c r="K35" s="229"/>
      <c r="L35" s="229"/>
      <c r="M35" s="230"/>
      <c r="N35" s="231" t="s">
        <v>57</v>
      </c>
      <c r="O35" s="229"/>
      <c r="P35" s="229"/>
      <c r="Q35" s="230"/>
      <c r="R35" s="231" t="s">
        <v>15</v>
      </c>
      <c r="S35" s="232"/>
      <c r="T35" s="232"/>
      <c r="U35" s="232"/>
      <c r="V35" s="232"/>
      <c r="W35" s="233"/>
      <c r="X35" s="231" t="s">
        <v>14</v>
      </c>
      <c r="Y35" s="232"/>
      <c r="Z35" s="233"/>
      <c r="AA35" s="102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</row>
    <row r="36" spans="1:38" ht="18" customHeight="1">
      <c r="A36" s="258" t="s">
        <v>166</v>
      </c>
      <c r="B36" s="258"/>
      <c r="C36" s="260"/>
      <c r="D36" s="260"/>
      <c r="E36" s="260"/>
      <c r="F36" s="260"/>
      <c r="G36" s="260"/>
      <c r="H36" s="260"/>
      <c r="I36" s="138"/>
      <c r="J36" s="139"/>
      <c r="K36" s="139"/>
      <c r="L36" s="139"/>
      <c r="M36" s="140"/>
      <c r="N36" s="144"/>
      <c r="O36" s="145"/>
      <c r="P36" s="145"/>
      <c r="Q36" s="152" t="s">
        <v>13</v>
      </c>
      <c r="R36" s="154"/>
      <c r="S36" s="155"/>
      <c r="T36" s="104" t="s">
        <v>8</v>
      </c>
      <c r="U36" s="103"/>
      <c r="V36" s="104" t="s">
        <v>7</v>
      </c>
      <c r="W36" s="105" t="s">
        <v>9</v>
      </c>
      <c r="X36" s="156" t="s">
        <v>166</v>
      </c>
      <c r="Y36" s="157"/>
      <c r="Z36" s="158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</row>
    <row r="37" spans="1:38" ht="18" customHeight="1">
      <c r="A37" s="258"/>
      <c r="B37" s="258"/>
      <c r="C37" s="260"/>
      <c r="D37" s="260"/>
      <c r="E37" s="260"/>
      <c r="F37" s="260"/>
      <c r="G37" s="260"/>
      <c r="H37" s="260"/>
      <c r="I37" s="141"/>
      <c r="J37" s="142"/>
      <c r="K37" s="142"/>
      <c r="L37" s="142"/>
      <c r="M37" s="143"/>
      <c r="N37" s="146"/>
      <c r="O37" s="147"/>
      <c r="P37" s="147"/>
      <c r="Q37" s="153"/>
      <c r="R37" s="150"/>
      <c r="S37" s="151"/>
      <c r="T37" s="107" t="s">
        <v>8</v>
      </c>
      <c r="U37" s="106"/>
      <c r="V37" s="107" t="s">
        <v>7</v>
      </c>
      <c r="W37" s="108" t="s">
        <v>6</v>
      </c>
      <c r="X37" s="159"/>
      <c r="Y37" s="160"/>
      <c r="Z37" s="161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</row>
    <row r="38" spans="1:38" ht="18" customHeight="1">
      <c r="A38" s="259"/>
      <c r="B38" s="259"/>
      <c r="C38" s="260"/>
      <c r="D38" s="260"/>
      <c r="E38" s="260"/>
      <c r="F38" s="260"/>
      <c r="G38" s="260"/>
      <c r="H38" s="260"/>
      <c r="I38" s="138"/>
      <c r="J38" s="139"/>
      <c r="K38" s="139"/>
      <c r="L38" s="139"/>
      <c r="M38" s="140"/>
      <c r="N38" s="144"/>
      <c r="O38" s="145"/>
      <c r="P38" s="145"/>
      <c r="Q38" s="152" t="s">
        <v>13</v>
      </c>
      <c r="R38" s="154"/>
      <c r="S38" s="155"/>
      <c r="T38" s="104" t="s">
        <v>8</v>
      </c>
      <c r="U38" s="103"/>
      <c r="V38" s="104" t="s">
        <v>7</v>
      </c>
      <c r="W38" s="105" t="s">
        <v>9</v>
      </c>
      <c r="X38" s="156"/>
      <c r="Y38" s="157"/>
      <c r="Z38" s="158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</row>
    <row r="39" spans="1:38" ht="18" customHeight="1">
      <c r="A39" s="259"/>
      <c r="B39" s="259"/>
      <c r="C39" s="260"/>
      <c r="D39" s="260"/>
      <c r="E39" s="260"/>
      <c r="F39" s="260"/>
      <c r="G39" s="260"/>
      <c r="H39" s="260"/>
      <c r="I39" s="141"/>
      <c r="J39" s="142"/>
      <c r="K39" s="142"/>
      <c r="L39" s="142"/>
      <c r="M39" s="143"/>
      <c r="N39" s="146"/>
      <c r="O39" s="147"/>
      <c r="P39" s="147"/>
      <c r="Q39" s="153"/>
      <c r="R39" s="150"/>
      <c r="S39" s="151"/>
      <c r="T39" s="107" t="s">
        <v>8</v>
      </c>
      <c r="U39" s="106"/>
      <c r="V39" s="107" t="s">
        <v>7</v>
      </c>
      <c r="W39" s="108" t="s">
        <v>6</v>
      </c>
      <c r="X39" s="159"/>
      <c r="Y39" s="160"/>
      <c r="Z39" s="161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</row>
    <row r="40" spans="1:38" ht="18" customHeight="1">
      <c r="A40" s="259"/>
      <c r="B40" s="259"/>
      <c r="C40" s="260"/>
      <c r="D40" s="260"/>
      <c r="E40" s="260"/>
      <c r="F40" s="260"/>
      <c r="G40" s="260"/>
      <c r="H40" s="260"/>
      <c r="I40" s="138"/>
      <c r="J40" s="139"/>
      <c r="K40" s="139"/>
      <c r="L40" s="139"/>
      <c r="M40" s="140"/>
      <c r="N40" s="144"/>
      <c r="O40" s="145"/>
      <c r="P40" s="145"/>
      <c r="Q40" s="152" t="s">
        <v>13</v>
      </c>
      <c r="R40" s="148"/>
      <c r="S40" s="149"/>
      <c r="T40" s="110" t="s">
        <v>8</v>
      </c>
      <c r="U40" s="109"/>
      <c r="V40" s="110" t="s">
        <v>7</v>
      </c>
      <c r="W40" s="111" t="s">
        <v>9</v>
      </c>
      <c r="X40" s="156"/>
      <c r="Y40" s="157"/>
      <c r="Z40" s="158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</row>
    <row r="41" spans="1:38" ht="18" customHeight="1">
      <c r="A41" s="259"/>
      <c r="B41" s="259"/>
      <c r="C41" s="260"/>
      <c r="D41" s="260"/>
      <c r="E41" s="260"/>
      <c r="F41" s="260"/>
      <c r="G41" s="260"/>
      <c r="H41" s="260"/>
      <c r="I41" s="141"/>
      <c r="J41" s="142"/>
      <c r="K41" s="142"/>
      <c r="L41" s="142"/>
      <c r="M41" s="143"/>
      <c r="N41" s="146"/>
      <c r="O41" s="147"/>
      <c r="P41" s="147"/>
      <c r="Q41" s="153"/>
      <c r="R41" s="150"/>
      <c r="S41" s="151"/>
      <c r="T41" s="107" t="s">
        <v>8</v>
      </c>
      <c r="U41" s="106"/>
      <c r="V41" s="107" t="s">
        <v>7</v>
      </c>
      <c r="W41" s="108" t="s">
        <v>6</v>
      </c>
      <c r="X41" s="159"/>
      <c r="Y41" s="160"/>
      <c r="Z41" s="161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</row>
    <row r="42" spans="1:38" ht="18" customHeight="1">
      <c r="A42" s="259"/>
      <c r="B42" s="259"/>
      <c r="C42" s="260"/>
      <c r="D42" s="260"/>
      <c r="E42" s="260"/>
      <c r="F42" s="260"/>
      <c r="G42" s="260"/>
      <c r="H42" s="260"/>
      <c r="I42" s="138"/>
      <c r="J42" s="139"/>
      <c r="K42" s="139"/>
      <c r="L42" s="139"/>
      <c r="M42" s="140"/>
      <c r="N42" s="144"/>
      <c r="O42" s="145"/>
      <c r="P42" s="145"/>
      <c r="Q42" s="152" t="s">
        <v>13</v>
      </c>
      <c r="R42" s="148"/>
      <c r="S42" s="149"/>
      <c r="T42" s="110" t="s">
        <v>8</v>
      </c>
      <c r="U42" s="109"/>
      <c r="V42" s="110" t="s">
        <v>7</v>
      </c>
      <c r="W42" s="111" t="s">
        <v>9</v>
      </c>
      <c r="X42" s="156"/>
      <c r="Y42" s="157"/>
      <c r="Z42" s="158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</row>
    <row r="43" spans="1:38" ht="18" customHeight="1">
      <c r="A43" s="259"/>
      <c r="B43" s="259"/>
      <c r="C43" s="260"/>
      <c r="D43" s="260"/>
      <c r="E43" s="260"/>
      <c r="F43" s="260"/>
      <c r="G43" s="260"/>
      <c r="H43" s="260"/>
      <c r="I43" s="141"/>
      <c r="J43" s="142"/>
      <c r="K43" s="142"/>
      <c r="L43" s="142"/>
      <c r="M43" s="143"/>
      <c r="N43" s="146"/>
      <c r="O43" s="147"/>
      <c r="P43" s="147"/>
      <c r="Q43" s="153"/>
      <c r="R43" s="150"/>
      <c r="S43" s="151"/>
      <c r="T43" s="107" t="s">
        <v>8</v>
      </c>
      <c r="U43" s="106"/>
      <c r="V43" s="107" t="s">
        <v>7</v>
      </c>
      <c r="W43" s="108" t="s">
        <v>6</v>
      </c>
      <c r="X43" s="159"/>
      <c r="Y43" s="160"/>
      <c r="Z43" s="161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</row>
    <row r="44" spans="1:38" ht="24.95" customHeight="1">
      <c r="A44" s="112"/>
      <c r="B44" s="112"/>
      <c r="C44" s="113"/>
      <c r="D44" s="113"/>
      <c r="E44" s="113"/>
      <c r="F44" s="113"/>
      <c r="G44" s="113"/>
      <c r="H44" s="113"/>
      <c r="I44" s="114"/>
      <c r="J44" s="114"/>
      <c r="K44" s="114"/>
      <c r="L44" s="114"/>
      <c r="M44" s="114"/>
      <c r="N44" s="115"/>
      <c r="O44" s="115"/>
      <c r="P44" s="115"/>
      <c r="Q44" s="112"/>
      <c r="R44" s="116"/>
      <c r="S44" s="116"/>
      <c r="T44" s="110"/>
      <c r="U44" s="116"/>
      <c r="V44" s="110"/>
      <c r="W44" s="117"/>
      <c r="X44" s="113"/>
      <c r="Y44" s="113"/>
      <c r="Z44" s="113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</row>
    <row r="45" spans="1:38" s="96" customFormat="1" ht="24" customHeight="1">
      <c r="A45" s="256" t="s">
        <v>216</v>
      </c>
      <c r="B45" s="256"/>
      <c r="C45" s="256"/>
      <c r="D45" s="256"/>
      <c r="E45" s="256"/>
      <c r="F45" s="256"/>
      <c r="G45" s="256"/>
      <c r="H45" s="256"/>
      <c r="I45" s="256"/>
      <c r="J45" s="256"/>
      <c r="K45" s="256"/>
      <c r="L45" s="256"/>
      <c r="M45" s="256"/>
      <c r="N45" s="256"/>
      <c r="O45" s="256"/>
      <c r="P45" s="256"/>
      <c r="Q45" s="256"/>
      <c r="R45" s="256"/>
      <c r="S45" s="256"/>
      <c r="T45" s="256"/>
      <c r="U45" s="256"/>
      <c r="V45" s="256"/>
      <c r="W45" s="256"/>
      <c r="X45" s="256"/>
      <c r="Y45" s="256"/>
      <c r="Z45" s="256"/>
    </row>
    <row r="46" spans="1:38" s="96" customFormat="1" ht="30" customHeight="1">
      <c r="A46" s="261" t="s">
        <v>12</v>
      </c>
      <c r="B46" s="264"/>
      <c r="C46" s="261" t="s">
        <v>202</v>
      </c>
      <c r="D46" s="262"/>
      <c r="E46" s="262"/>
      <c r="F46" s="262"/>
      <c r="G46" s="262"/>
      <c r="H46" s="262"/>
      <c r="I46" s="262"/>
      <c r="J46" s="262"/>
      <c r="K46" s="263"/>
      <c r="L46" s="238" t="s">
        <v>11</v>
      </c>
      <c r="M46" s="262"/>
      <c r="N46" s="262"/>
      <c r="O46" s="262"/>
      <c r="P46" s="262"/>
      <c r="Q46" s="262"/>
      <c r="R46" s="262"/>
      <c r="S46" s="262"/>
      <c r="T46" s="263"/>
      <c r="U46" s="204" t="s">
        <v>10</v>
      </c>
      <c r="V46" s="204"/>
      <c r="W46" s="204"/>
      <c r="X46" s="204"/>
      <c r="Y46" s="204"/>
      <c r="Z46" s="204"/>
    </row>
    <row r="47" spans="1:38" s="96" customFormat="1" ht="15" customHeight="1">
      <c r="A47" s="223" t="s">
        <v>166</v>
      </c>
      <c r="B47" s="224"/>
      <c r="C47" s="170"/>
      <c r="D47" s="171"/>
      <c r="E47" s="171"/>
      <c r="F47" s="171"/>
      <c r="G47" s="171"/>
      <c r="H47" s="171"/>
      <c r="I47" s="171"/>
      <c r="J47" s="171"/>
      <c r="K47" s="172"/>
      <c r="L47" s="176"/>
      <c r="M47" s="177"/>
      <c r="N47" s="177"/>
      <c r="O47" s="177"/>
      <c r="P47" s="177"/>
      <c r="Q47" s="177"/>
      <c r="R47" s="177"/>
      <c r="S47" s="177"/>
      <c r="T47" s="178"/>
      <c r="U47" s="182"/>
      <c r="V47" s="183"/>
      <c r="W47" s="118" t="s">
        <v>8</v>
      </c>
      <c r="X47" s="119"/>
      <c r="Y47" s="120" t="s">
        <v>7</v>
      </c>
      <c r="Z47" s="121" t="s">
        <v>9</v>
      </c>
    </row>
    <row r="48" spans="1:38" s="96" customFormat="1" ht="15" customHeight="1">
      <c r="A48" s="223"/>
      <c r="B48" s="224"/>
      <c r="C48" s="173"/>
      <c r="D48" s="174"/>
      <c r="E48" s="174"/>
      <c r="F48" s="174"/>
      <c r="G48" s="174"/>
      <c r="H48" s="174"/>
      <c r="I48" s="174"/>
      <c r="J48" s="174"/>
      <c r="K48" s="175"/>
      <c r="L48" s="179"/>
      <c r="M48" s="180"/>
      <c r="N48" s="180"/>
      <c r="O48" s="180"/>
      <c r="P48" s="180"/>
      <c r="Q48" s="180"/>
      <c r="R48" s="180"/>
      <c r="S48" s="180"/>
      <c r="T48" s="181"/>
      <c r="U48" s="184"/>
      <c r="V48" s="185"/>
      <c r="W48" s="122" t="s">
        <v>8</v>
      </c>
      <c r="X48" s="123"/>
      <c r="Y48" s="124" t="s">
        <v>7</v>
      </c>
      <c r="Z48" s="125" t="s">
        <v>6</v>
      </c>
    </row>
    <row r="49" spans="1:38" s="96" customFormat="1" ht="15" customHeight="1">
      <c r="A49" s="168"/>
      <c r="B49" s="169"/>
      <c r="C49" s="170"/>
      <c r="D49" s="171"/>
      <c r="E49" s="171"/>
      <c r="F49" s="171"/>
      <c r="G49" s="171"/>
      <c r="H49" s="171"/>
      <c r="I49" s="171"/>
      <c r="J49" s="171"/>
      <c r="K49" s="172"/>
      <c r="L49" s="176"/>
      <c r="M49" s="177"/>
      <c r="N49" s="177"/>
      <c r="O49" s="177"/>
      <c r="P49" s="177"/>
      <c r="Q49" s="177"/>
      <c r="R49" s="177"/>
      <c r="S49" s="177"/>
      <c r="T49" s="178"/>
      <c r="U49" s="182"/>
      <c r="V49" s="183"/>
      <c r="W49" s="118" t="s">
        <v>8</v>
      </c>
      <c r="X49" s="119"/>
      <c r="Y49" s="120" t="s">
        <v>7</v>
      </c>
      <c r="Z49" s="121" t="s">
        <v>9</v>
      </c>
    </row>
    <row r="50" spans="1:38" s="96" customFormat="1" ht="15" customHeight="1">
      <c r="A50" s="168"/>
      <c r="B50" s="169"/>
      <c r="C50" s="173"/>
      <c r="D50" s="174"/>
      <c r="E50" s="174"/>
      <c r="F50" s="174"/>
      <c r="G50" s="174"/>
      <c r="H50" s="174"/>
      <c r="I50" s="174"/>
      <c r="J50" s="174"/>
      <c r="K50" s="175"/>
      <c r="L50" s="179"/>
      <c r="M50" s="180"/>
      <c r="N50" s="180"/>
      <c r="O50" s="180"/>
      <c r="P50" s="180"/>
      <c r="Q50" s="180"/>
      <c r="R50" s="180"/>
      <c r="S50" s="180"/>
      <c r="T50" s="181"/>
      <c r="U50" s="184"/>
      <c r="V50" s="185"/>
      <c r="W50" s="122" t="s">
        <v>8</v>
      </c>
      <c r="X50" s="123"/>
      <c r="Y50" s="124" t="s">
        <v>7</v>
      </c>
      <c r="Z50" s="125" t="s">
        <v>6</v>
      </c>
    </row>
    <row r="51" spans="1:38" ht="15" customHeight="1">
      <c r="A51" s="168"/>
      <c r="B51" s="169"/>
      <c r="C51" s="170"/>
      <c r="D51" s="171"/>
      <c r="E51" s="171"/>
      <c r="F51" s="171"/>
      <c r="G51" s="171"/>
      <c r="H51" s="171"/>
      <c r="I51" s="171"/>
      <c r="J51" s="171"/>
      <c r="K51" s="172"/>
      <c r="L51" s="176"/>
      <c r="M51" s="177"/>
      <c r="N51" s="177"/>
      <c r="O51" s="177"/>
      <c r="P51" s="177"/>
      <c r="Q51" s="177"/>
      <c r="R51" s="177"/>
      <c r="S51" s="177"/>
      <c r="T51" s="178"/>
      <c r="U51" s="182"/>
      <c r="V51" s="183"/>
      <c r="W51" s="118" t="s">
        <v>8</v>
      </c>
      <c r="X51" s="119"/>
      <c r="Y51" s="120" t="s">
        <v>7</v>
      </c>
      <c r="Z51" s="121" t="s">
        <v>9</v>
      </c>
    </row>
    <row r="52" spans="1:38" ht="15" customHeight="1">
      <c r="A52" s="168"/>
      <c r="B52" s="169"/>
      <c r="C52" s="173"/>
      <c r="D52" s="174"/>
      <c r="E52" s="174"/>
      <c r="F52" s="174"/>
      <c r="G52" s="174"/>
      <c r="H52" s="174"/>
      <c r="I52" s="174"/>
      <c r="J52" s="174"/>
      <c r="K52" s="175"/>
      <c r="L52" s="179"/>
      <c r="M52" s="180"/>
      <c r="N52" s="180"/>
      <c r="O52" s="180"/>
      <c r="P52" s="180"/>
      <c r="Q52" s="180"/>
      <c r="R52" s="180"/>
      <c r="S52" s="180"/>
      <c r="T52" s="181"/>
      <c r="U52" s="184"/>
      <c r="V52" s="185"/>
      <c r="W52" s="122" t="s">
        <v>8</v>
      </c>
      <c r="X52" s="123"/>
      <c r="Y52" s="124" t="s">
        <v>7</v>
      </c>
      <c r="Z52" s="125" t="s">
        <v>6</v>
      </c>
    </row>
    <row r="53" spans="1:38" s="100" customFormat="1" ht="15" customHeight="1">
      <c r="A53" s="168"/>
      <c r="B53" s="169"/>
      <c r="C53" s="170"/>
      <c r="D53" s="171"/>
      <c r="E53" s="171"/>
      <c r="F53" s="171"/>
      <c r="G53" s="171"/>
      <c r="H53" s="171"/>
      <c r="I53" s="171"/>
      <c r="J53" s="171"/>
      <c r="K53" s="172"/>
      <c r="L53" s="176"/>
      <c r="M53" s="177"/>
      <c r="N53" s="177"/>
      <c r="O53" s="177"/>
      <c r="P53" s="177"/>
      <c r="Q53" s="177"/>
      <c r="R53" s="177"/>
      <c r="S53" s="177"/>
      <c r="T53" s="178"/>
      <c r="U53" s="182"/>
      <c r="V53" s="183"/>
      <c r="W53" s="118" t="s">
        <v>8</v>
      </c>
      <c r="X53" s="119"/>
      <c r="Y53" s="120" t="s">
        <v>7</v>
      </c>
      <c r="Z53" s="121" t="s">
        <v>9</v>
      </c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</row>
    <row r="54" spans="1:38" s="100" customFormat="1" ht="15" customHeight="1">
      <c r="A54" s="168"/>
      <c r="B54" s="169"/>
      <c r="C54" s="173"/>
      <c r="D54" s="174"/>
      <c r="E54" s="174"/>
      <c r="F54" s="174"/>
      <c r="G54" s="174"/>
      <c r="H54" s="174"/>
      <c r="I54" s="174"/>
      <c r="J54" s="174"/>
      <c r="K54" s="175"/>
      <c r="L54" s="179"/>
      <c r="M54" s="180"/>
      <c r="N54" s="180"/>
      <c r="O54" s="180"/>
      <c r="P54" s="180"/>
      <c r="Q54" s="180"/>
      <c r="R54" s="180"/>
      <c r="S54" s="180"/>
      <c r="T54" s="181"/>
      <c r="U54" s="184"/>
      <c r="V54" s="185"/>
      <c r="W54" s="122" t="s">
        <v>8</v>
      </c>
      <c r="X54" s="123"/>
      <c r="Y54" s="124" t="s">
        <v>7</v>
      </c>
      <c r="Z54" s="125" t="s">
        <v>6</v>
      </c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</row>
    <row r="55" spans="1:38" ht="24.95" customHeight="1">
      <c r="A55" s="112"/>
      <c r="B55" s="112"/>
      <c r="C55" s="113"/>
      <c r="D55" s="113"/>
      <c r="E55" s="113"/>
      <c r="F55" s="113"/>
      <c r="G55" s="113"/>
      <c r="H55" s="113"/>
      <c r="I55" s="114"/>
      <c r="J55" s="114"/>
      <c r="K55" s="114"/>
      <c r="L55" s="114"/>
      <c r="M55" s="114"/>
      <c r="N55" s="115"/>
      <c r="O55" s="115"/>
      <c r="P55" s="115"/>
      <c r="Q55" s="112"/>
      <c r="R55" s="116"/>
      <c r="S55" s="116"/>
      <c r="T55" s="110"/>
      <c r="U55" s="116"/>
      <c r="V55" s="110"/>
      <c r="W55" s="117"/>
      <c r="X55" s="113"/>
      <c r="Y55" s="113"/>
      <c r="Z55" s="113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</row>
    <row r="56" spans="1:38" ht="15" customHeight="1">
      <c r="A56" s="73" t="s">
        <v>219</v>
      </c>
    </row>
    <row r="57" spans="1:38" ht="230.1" customHeight="1">
      <c r="A57" s="135"/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7"/>
    </row>
    <row r="58" spans="1:38" ht="24.95" customHeight="1">
      <c r="A58" s="112"/>
      <c r="B58" s="112"/>
      <c r="C58" s="113"/>
      <c r="D58" s="113"/>
      <c r="E58" s="113"/>
      <c r="F58" s="113"/>
      <c r="G58" s="113"/>
      <c r="H58" s="113"/>
      <c r="I58" s="114"/>
      <c r="J58" s="114"/>
      <c r="K58" s="114"/>
      <c r="L58" s="114"/>
      <c r="M58" s="114"/>
      <c r="N58" s="115"/>
      <c r="O58" s="115"/>
      <c r="P58" s="115"/>
      <c r="Q58" s="112"/>
      <c r="R58" s="116"/>
      <c r="S58" s="116"/>
      <c r="T58" s="110"/>
      <c r="U58" s="116"/>
      <c r="V58" s="110"/>
      <c r="W58" s="117"/>
      <c r="X58" s="113"/>
      <c r="Y58" s="113"/>
      <c r="Z58" s="113"/>
      <c r="AB58" s="100"/>
      <c r="AC58" s="100"/>
      <c r="AD58" s="100"/>
      <c r="AE58" s="100"/>
      <c r="AF58" s="100"/>
      <c r="AG58" s="100"/>
      <c r="AH58" s="100"/>
      <c r="AI58" s="100"/>
      <c r="AJ58" s="100"/>
      <c r="AK58" s="100"/>
      <c r="AL58" s="100"/>
    </row>
    <row r="59" spans="1:38" ht="15" customHeight="1">
      <c r="A59" s="73" t="s">
        <v>220</v>
      </c>
    </row>
    <row r="60" spans="1:38" ht="230.1" customHeight="1">
      <c r="A60" s="135"/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7"/>
    </row>
    <row r="61" spans="1:38" ht="24.95" customHeight="1">
      <c r="A61" s="112"/>
      <c r="B61" s="112"/>
      <c r="C61" s="113"/>
      <c r="D61" s="113"/>
      <c r="E61" s="113"/>
      <c r="F61" s="113"/>
      <c r="G61" s="113"/>
      <c r="H61" s="113"/>
      <c r="I61" s="114"/>
      <c r="J61" s="114"/>
      <c r="K61" s="114"/>
      <c r="L61" s="114"/>
      <c r="M61" s="114"/>
      <c r="N61" s="115"/>
      <c r="O61" s="115"/>
      <c r="P61" s="115"/>
      <c r="Q61" s="112"/>
      <c r="R61" s="116"/>
      <c r="S61" s="116"/>
      <c r="T61" s="110"/>
      <c r="U61" s="116"/>
      <c r="V61" s="110"/>
      <c r="W61" s="117"/>
      <c r="X61" s="113"/>
      <c r="Y61" s="113"/>
      <c r="Z61" s="113"/>
      <c r="AB61" s="100"/>
      <c r="AC61" s="100"/>
      <c r="AD61" s="100"/>
      <c r="AE61" s="100"/>
      <c r="AF61" s="100"/>
      <c r="AG61" s="100"/>
      <c r="AH61" s="100"/>
      <c r="AI61" s="100"/>
      <c r="AJ61" s="100"/>
      <c r="AK61" s="100"/>
      <c r="AL61" s="100"/>
    </row>
    <row r="62" spans="1:38" ht="15" customHeight="1">
      <c r="A62" s="73" t="s">
        <v>221</v>
      </c>
    </row>
    <row r="63" spans="1:38" ht="30" customHeight="1">
      <c r="A63" s="162" t="s">
        <v>49</v>
      </c>
      <c r="B63" s="163"/>
      <c r="C63" s="163"/>
      <c r="D63" s="163"/>
      <c r="E63" s="163"/>
      <c r="F63" s="164"/>
      <c r="G63" s="165"/>
      <c r="H63" s="166"/>
      <c r="I63" s="166"/>
      <c r="J63" s="166"/>
      <c r="K63" s="166"/>
      <c r="L63" s="166"/>
      <c r="M63" s="166"/>
      <c r="N63" s="166"/>
      <c r="O63" s="166"/>
      <c r="P63" s="166"/>
      <c r="Q63" s="166"/>
      <c r="R63" s="166"/>
      <c r="S63" s="166"/>
      <c r="T63" s="166"/>
      <c r="U63" s="166"/>
      <c r="V63" s="166"/>
      <c r="W63" s="166"/>
      <c r="X63" s="166"/>
      <c r="Y63" s="166"/>
      <c r="Z63" s="167"/>
    </row>
    <row r="64" spans="1:38" ht="15" customHeight="1">
      <c r="A64" s="126" t="s">
        <v>153</v>
      </c>
      <c r="Z64" s="127"/>
    </row>
    <row r="65" spans="1:38" ht="230.1" customHeight="1">
      <c r="A65" s="132"/>
      <c r="B65" s="133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4"/>
    </row>
    <row r="66" spans="1:38" ht="24.95" customHeight="1">
      <c r="A66" s="112"/>
      <c r="B66" s="112"/>
      <c r="C66" s="113"/>
      <c r="D66" s="113"/>
      <c r="E66" s="113"/>
      <c r="F66" s="113"/>
      <c r="G66" s="113"/>
      <c r="H66" s="113"/>
      <c r="I66" s="114"/>
      <c r="J66" s="114"/>
      <c r="K66" s="114"/>
      <c r="L66" s="114"/>
      <c r="M66" s="114"/>
      <c r="N66" s="115"/>
      <c r="O66" s="115"/>
      <c r="P66" s="115"/>
      <c r="Q66" s="112"/>
      <c r="R66" s="116"/>
      <c r="S66" s="116"/>
      <c r="T66" s="110"/>
      <c r="U66" s="116"/>
      <c r="V66" s="110"/>
      <c r="W66" s="117"/>
      <c r="X66" s="113"/>
      <c r="Y66" s="113"/>
      <c r="Z66" s="113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</row>
    <row r="67" spans="1:38" ht="15" customHeight="1">
      <c r="A67" s="73" t="s">
        <v>223</v>
      </c>
    </row>
    <row r="68" spans="1:38" ht="230.1" customHeight="1">
      <c r="A68" s="135"/>
      <c r="B68" s="136"/>
      <c r="C68" s="136"/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36"/>
      <c r="Y68" s="136"/>
      <c r="Z68" s="137"/>
    </row>
    <row r="69" spans="1:38" ht="24.95" customHeight="1"/>
    <row r="70" spans="1:38" ht="15" customHeight="1">
      <c r="A70" s="73" t="s">
        <v>222</v>
      </c>
    </row>
    <row r="71" spans="1:38" ht="230.1" customHeight="1">
      <c r="A71" s="135"/>
      <c r="B71" s="136"/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36"/>
      <c r="S71" s="136"/>
      <c r="T71" s="136"/>
      <c r="U71" s="136"/>
      <c r="V71" s="136"/>
      <c r="W71" s="136"/>
      <c r="X71" s="136"/>
      <c r="Y71" s="136"/>
      <c r="Z71" s="137"/>
    </row>
    <row r="72" spans="1:38" ht="7.5" customHeight="1">
      <c r="B72" s="128"/>
      <c r="C72" s="128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8"/>
      <c r="T72" s="128"/>
      <c r="U72" s="128"/>
      <c r="V72" s="128"/>
      <c r="W72" s="128"/>
      <c r="X72" s="128"/>
      <c r="Y72" s="128"/>
      <c r="Z72" s="128"/>
      <c r="AA72" s="128"/>
      <c r="AB72" s="128"/>
      <c r="AC72" s="128"/>
      <c r="AD72" s="128"/>
      <c r="AE72" s="128"/>
      <c r="AF72" s="128"/>
      <c r="AG72" s="128"/>
    </row>
    <row r="73" spans="1:38" ht="15" customHeight="1">
      <c r="Y73" s="73" t="s">
        <v>0</v>
      </c>
    </row>
    <row r="74" spans="1:38" ht="15" customHeight="1">
      <c r="A74" s="73" t="s">
        <v>5</v>
      </c>
    </row>
    <row r="75" spans="1:38" ht="52.5" customHeight="1">
      <c r="A75" s="131" t="s">
        <v>59</v>
      </c>
      <c r="B75" s="131"/>
      <c r="C75" s="131"/>
      <c r="D75" s="131"/>
      <c r="E75" s="131"/>
      <c r="F75" s="131"/>
      <c r="G75" s="131"/>
      <c r="H75" s="131"/>
      <c r="I75" s="131"/>
      <c r="J75" s="131"/>
      <c r="K75" s="131"/>
      <c r="L75" s="131"/>
      <c r="M75" s="131"/>
      <c r="N75" s="131"/>
      <c r="O75" s="131"/>
      <c r="P75" s="131"/>
      <c r="Q75" s="131"/>
      <c r="R75" s="131"/>
      <c r="S75" s="131"/>
      <c r="T75" s="131"/>
      <c r="U75" s="131"/>
      <c r="V75" s="131"/>
      <c r="W75" s="131"/>
      <c r="X75" s="131"/>
      <c r="Y75" s="131"/>
      <c r="Z75" s="131"/>
      <c r="AA75" s="129"/>
      <c r="AB75" s="129"/>
      <c r="AC75" s="129"/>
      <c r="AD75" s="129"/>
      <c r="AE75" s="129"/>
      <c r="AF75" s="129"/>
      <c r="AG75" s="129"/>
      <c r="AH75" s="130"/>
      <c r="AI75" s="130"/>
    </row>
    <row r="102" spans="1:33">
      <c r="A102" s="130"/>
      <c r="B102" s="130"/>
      <c r="C102" s="130"/>
      <c r="D102" s="130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0"/>
    </row>
  </sheetData>
  <mergeCells count="147">
    <mergeCell ref="H31:L31"/>
    <mergeCell ref="U28:Y28"/>
    <mergeCell ref="U29:Y29"/>
    <mergeCell ref="A71:Z71"/>
    <mergeCell ref="A2:Z2"/>
    <mergeCell ref="N31:T31"/>
    <mergeCell ref="H28:L28"/>
    <mergeCell ref="H29:L29"/>
    <mergeCell ref="A31:G31"/>
    <mergeCell ref="N28:T28"/>
    <mergeCell ref="N29:T29"/>
    <mergeCell ref="A20:P20"/>
    <mergeCell ref="Q20:Z20"/>
    <mergeCell ref="A21:C21"/>
    <mergeCell ref="A26:G26"/>
    <mergeCell ref="A27:G27"/>
    <mergeCell ref="N26:T26"/>
    <mergeCell ref="N27:T27"/>
    <mergeCell ref="H26:L26"/>
    <mergeCell ref="A16:H16"/>
    <mergeCell ref="K17:L17"/>
    <mergeCell ref="I16:L16"/>
    <mergeCell ref="I42:M43"/>
    <mergeCell ref="N42:P43"/>
    <mergeCell ref="Q42:Q43"/>
    <mergeCell ref="R42:S42"/>
    <mergeCell ref="X42:Z43"/>
    <mergeCell ref="R43:S43"/>
    <mergeCell ref="A45:Z45"/>
    <mergeCell ref="C47:K48"/>
    <mergeCell ref="A36:B37"/>
    <mergeCell ref="A38:B39"/>
    <mergeCell ref="A40:B41"/>
    <mergeCell ref="A42:B43"/>
    <mergeCell ref="C36:H37"/>
    <mergeCell ref="C38:H39"/>
    <mergeCell ref="C40:H41"/>
    <mergeCell ref="C42:H43"/>
    <mergeCell ref="C46:K46"/>
    <mergeCell ref="L46:T46"/>
    <mergeCell ref="U46:Z46"/>
    <mergeCell ref="A46:B46"/>
    <mergeCell ref="U31:Y31"/>
    <mergeCell ref="R36:S36"/>
    <mergeCell ref="X35:Z35"/>
    <mergeCell ref="R35:W35"/>
    <mergeCell ref="A19:H19"/>
    <mergeCell ref="N35:Q35"/>
    <mergeCell ref="I35:M35"/>
    <mergeCell ref="H30:L30"/>
    <mergeCell ref="A32:G32"/>
    <mergeCell ref="H32:Y32"/>
    <mergeCell ref="I36:M37"/>
    <mergeCell ref="N36:P37"/>
    <mergeCell ref="A34:Z34"/>
    <mergeCell ref="N30:T30"/>
    <mergeCell ref="U30:Y30"/>
    <mergeCell ref="A35:B35"/>
    <mergeCell ref="C35:H35"/>
    <mergeCell ref="X36:Z37"/>
    <mergeCell ref="R37:S37"/>
    <mergeCell ref="A30:G30"/>
    <mergeCell ref="Q36:Q37"/>
    <mergeCell ref="A29:G29"/>
    <mergeCell ref="U27:Y27"/>
    <mergeCell ref="A25:G25"/>
    <mergeCell ref="D12:U12"/>
    <mergeCell ref="A14:H14"/>
    <mergeCell ref="I14:Q14"/>
    <mergeCell ref="H25:L25"/>
    <mergeCell ref="U25:Y25"/>
    <mergeCell ref="X19:Y19"/>
    <mergeCell ref="N24:Z24"/>
    <mergeCell ref="A24:M24"/>
    <mergeCell ref="N25:T25"/>
    <mergeCell ref="Q19:S19"/>
    <mergeCell ref="I19:P19"/>
    <mergeCell ref="A18:H18"/>
    <mergeCell ref="I18:P18"/>
    <mergeCell ref="Q18:Z18"/>
    <mergeCell ref="M16:S16"/>
    <mergeCell ref="T16:Z16"/>
    <mergeCell ref="M17:O17"/>
    <mergeCell ref="T17:V17"/>
    <mergeCell ref="X17:Y17"/>
    <mergeCell ref="A49:B50"/>
    <mergeCell ref="A47:B48"/>
    <mergeCell ref="U51:V51"/>
    <mergeCell ref="U52:V52"/>
    <mergeCell ref="L49:T50"/>
    <mergeCell ref="U49:V49"/>
    <mergeCell ref="U50:V50"/>
    <mergeCell ref="A51:B52"/>
    <mergeCell ref="C51:K52"/>
    <mergeCell ref="L51:T52"/>
    <mergeCell ref="C49:K50"/>
    <mergeCell ref="U47:V47"/>
    <mergeCell ref="U48:V48"/>
    <mergeCell ref="L47:T48"/>
    <mergeCell ref="S3:T3"/>
    <mergeCell ref="U19:V19"/>
    <mergeCell ref="A15:H15"/>
    <mergeCell ref="I15:Q15"/>
    <mergeCell ref="R15:Z15"/>
    <mergeCell ref="A17:H17"/>
    <mergeCell ref="I17:J17"/>
    <mergeCell ref="A28:G28"/>
    <mergeCell ref="H27:L27"/>
    <mergeCell ref="U26:Y26"/>
    <mergeCell ref="N21:O21"/>
    <mergeCell ref="Q21:Z21"/>
    <mergeCell ref="A6:Z6"/>
    <mergeCell ref="A7:Z7"/>
    <mergeCell ref="R14:Z14"/>
    <mergeCell ref="A11:C11"/>
    <mergeCell ref="Q17:R17"/>
    <mergeCell ref="D11:U11"/>
    <mergeCell ref="A13:U13"/>
    <mergeCell ref="V9:Z13"/>
    <mergeCell ref="A10:C10"/>
    <mergeCell ref="A12:C12"/>
    <mergeCell ref="A9:U9"/>
    <mergeCell ref="D10:U10"/>
    <mergeCell ref="A75:Z75"/>
    <mergeCell ref="A65:Z65"/>
    <mergeCell ref="A60:Z60"/>
    <mergeCell ref="I40:M41"/>
    <mergeCell ref="N38:P39"/>
    <mergeCell ref="R40:S40"/>
    <mergeCell ref="R41:S41"/>
    <mergeCell ref="Q40:Q41"/>
    <mergeCell ref="N40:P41"/>
    <mergeCell ref="Q38:Q39"/>
    <mergeCell ref="R39:S39"/>
    <mergeCell ref="R38:S38"/>
    <mergeCell ref="X40:Z41"/>
    <mergeCell ref="X38:Z39"/>
    <mergeCell ref="I38:M39"/>
    <mergeCell ref="A63:F63"/>
    <mergeCell ref="G63:Z63"/>
    <mergeCell ref="A57:Z57"/>
    <mergeCell ref="A68:Z68"/>
    <mergeCell ref="A53:B54"/>
    <mergeCell ref="C53:K54"/>
    <mergeCell ref="L53:T54"/>
    <mergeCell ref="U53:V53"/>
    <mergeCell ref="U54:V54"/>
  </mergeCells>
  <phoneticPr fontId="1"/>
  <dataValidations count="2">
    <dataValidation type="list" allowBlank="1" showInputMessage="1" showErrorMessage="1" sqref="BC2" xr:uid="{E6F88297-7EF2-4EA4-8BF7-D077C8548A11}">
      <formula1>"a,b"</formula1>
    </dataValidation>
    <dataValidation type="whole" allowBlank="1" showErrorMessage="1" error="1~12の数字を入力してください" sqref="W3" xr:uid="{02E31417-83BB-4711-9A2B-D9298EABD22A}">
      <formula1>1</formula1>
      <formula2>12</formula2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4" manualBreakCount="4">
    <brk id="33" max="25" man="1"/>
    <brk id="58" max="25" man="1"/>
    <brk id="66" max="25" man="1"/>
    <brk id="83" max="3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34D37E36-8BB2-4591-BDAC-F79DC14151EF}">
          <x14:formula1>
            <xm:f>リスト!$G$3:$G$5</xm:f>
          </x14:formula1>
          <xm:sqref>X55:Z61 X66:Z67 X38:Z44</xm:sqref>
        </x14:dataValidation>
        <x14:dataValidation type="list" allowBlank="1" showInputMessage="1" showErrorMessage="1" xr:uid="{00000000-0002-0000-0300-000002000000}">
          <x14:formula1>
            <xm:f>リスト!$J$2:$J$4</xm:f>
          </x14:formula1>
          <xm:sqref>A47:B48</xm:sqref>
        </x14:dataValidation>
        <x14:dataValidation type="list" allowBlank="1" showInputMessage="1" xr:uid="{1516DE93-13D9-4D13-BCFE-A87AFFE90E68}">
          <x14:formula1>
            <xm:f>リスト!$D$2:$D$5</xm:f>
          </x14:formula1>
          <xm:sqref>I19</xm:sqref>
        </x14:dataValidation>
        <x14:dataValidation type="list" allowBlank="1" showInputMessage="1" showErrorMessage="1" errorTitle="リストから選択してください。" xr:uid="{983D17CB-F6ED-4928-B3E4-28728B5FF3B6}">
          <x14:formula1>
            <xm:f>リスト!$A$2:$A$9</xm:f>
          </x14:formula1>
          <xm:sqref>A17:H17</xm:sqref>
        </x14:dataValidation>
        <x14:dataValidation type="list" allowBlank="1" showInputMessage="1" showErrorMessage="1" xr:uid="{5DB09B02-E607-42FD-A273-BC075917CA61}">
          <x14:formula1>
            <xm:f>リスト!$G$2:$G$5</xm:f>
          </x14:formula1>
          <xm:sqref>X36:Z37</xm:sqref>
        </x14:dataValidation>
        <x14:dataValidation type="list" allowBlank="1" showInputMessage="1" showErrorMessage="1" xr:uid="{4941412F-27C9-4C2A-8B84-CB382C061E3D}">
          <x14:formula1>
            <xm:f>リスト!$O$2:$O$5</xm:f>
          </x14:formula1>
          <xm:sqref>Q21:Z21</xm:sqref>
        </x14:dataValidation>
        <x14:dataValidation type="list" allowBlank="1" showInputMessage="1" showErrorMessage="1" xr:uid="{4767BA02-B6E4-4571-A7FD-38CEC17AE0B8}">
          <x14:formula1>
            <xm:f>リスト!$Q$2:$Q$4</xm:f>
          </x14:formula1>
          <xm:sqref>A36:B37</xm:sqref>
        </x14:dataValidation>
        <x14:dataValidation type="list" allowBlank="1" showInputMessage="1" showErrorMessage="1" xr:uid="{6AFAC8E3-E544-4D8F-BE55-40B594AFC1EC}">
          <x14:formula1>
            <xm:f>リスト!$Q$3:$Q$4</xm:f>
          </x14:formula1>
          <xm:sqref>A38:B43</xm:sqref>
        </x14:dataValidation>
        <x14:dataValidation type="list" allowBlank="1" showInputMessage="1" showErrorMessage="1" xr:uid="{5DBEFEEE-88CC-46A7-8890-ED87A7226367}">
          <x14:formula1>
            <xm:f>リスト!$J$3:$J$4</xm:f>
          </x14:formula1>
          <xm:sqref>A49:B54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B8742-EB7D-46E2-B720-47D159A8FBD3}">
  <sheetPr>
    <tabColor theme="7" tint="0.79998168889431442"/>
    <pageSetUpPr fitToPage="1"/>
  </sheetPr>
  <dimension ref="A1:AP102"/>
  <sheetViews>
    <sheetView view="pageBreakPreview" topLeftCell="A11" zoomScaleNormal="100" zoomScaleSheetLayoutView="100" workbookViewId="0">
      <selection activeCell="R22" sqref="R22"/>
    </sheetView>
  </sheetViews>
  <sheetFormatPr defaultColWidth="7.5" defaultRowHeight="12"/>
  <cols>
    <col min="1" max="19" width="3.125" style="1" customWidth="1"/>
    <col min="20" max="20" width="3.75" style="1" customWidth="1"/>
    <col min="21" max="21" width="3.125" style="1" customWidth="1"/>
    <col min="22" max="22" width="2.75" style="1" customWidth="1"/>
    <col min="23" max="23" width="3.375" style="1" customWidth="1"/>
    <col min="24" max="24" width="3.125" style="1" customWidth="1"/>
    <col min="25" max="25" width="2.75" style="1" customWidth="1"/>
    <col min="26" max="26" width="3.625" style="1" customWidth="1"/>
    <col min="27" max="34" width="2.75" style="1" customWidth="1"/>
    <col min="35" max="46" width="2.625" style="1" customWidth="1"/>
    <col min="47" max="256" width="7.5" style="1"/>
    <col min="257" max="280" width="2.625" style="1" customWidth="1"/>
    <col min="281" max="281" width="2.875" style="1" customWidth="1"/>
    <col min="282" max="302" width="2.625" style="1" customWidth="1"/>
    <col min="303" max="512" width="7.5" style="1"/>
    <col min="513" max="536" width="2.625" style="1" customWidth="1"/>
    <col min="537" max="537" width="2.875" style="1" customWidth="1"/>
    <col min="538" max="558" width="2.625" style="1" customWidth="1"/>
    <col min="559" max="768" width="7.5" style="1"/>
    <col min="769" max="792" width="2.625" style="1" customWidth="1"/>
    <col min="793" max="793" width="2.875" style="1" customWidth="1"/>
    <col min="794" max="814" width="2.625" style="1" customWidth="1"/>
    <col min="815" max="1024" width="7.5" style="1"/>
    <col min="1025" max="1048" width="2.625" style="1" customWidth="1"/>
    <col min="1049" max="1049" width="2.875" style="1" customWidth="1"/>
    <col min="1050" max="1070" width="2.625" style="1" customWidth="1"/>
    <col min="1071" max="1280" width="7.5" style="1"/>
    <col min="1281" max="1304" width="2.625" style="1" customWidth="1"/>
    <col min="1305" max="1305" width="2.875" style="1" customWidth="1"/>
    <col min="1306" max="1326" width="2.625" style="1" customWidth="1"/>
    <col min="1327" max="1536" width="7.5" style="1"/>
    <col min="1537" max="1560" width="2.625" style="1" customWidth="1"/>
    <col min="1561" max="1561" width="2.875" style="1" customWidth="1"/>
    <col min="1562" max="1582" width="2.625" style="1" customWidth="1"/>
    <col min="1583" max="1792" width="7.5" style="1"/>
    <col min="1793" max="1816" width="2.625" style="1" customWidth="1"/>
    <col min="1817" max="1817" width="2.875" style="1" customWidth="1"/>
    <col min="1818" max="1838" width="2.625" style="1" customWidth="1"/>
    <col min="1839" max="2048" width="7.5" style="1"/>
    <col min="2049" max="2072" width="2.625" style="1" customWidth="1"/>
    <col min="2073" max="2073" width="2.875" style="1" customWidth="1"/>
    <col min="2074" max="2094" width="2.625" style="1" customWidth="1"/>
    <col min="2095" max="2304" width="7.5" style="1"/>
    <col min="2305" max="2328" width="2.625" style="1" customWidth="1"/>
    <col min="2329" max="2329" width="2.875" style="1" customWidth="1"/>
    <col min="2330" max="2350" width="2.625" style="1" customWidth="1"/>
    <col min="2351" max="2560" width="7.5" style="1"/>
    <col min="2561" max="2584" width="2.625" style="1" customWidth="1"/>
    <col min="2585" max="2585" width="2.875" style="1" customWidth="1"/>
    <col min="2586" max="2606" width="2.625" style="1" customWidth="1"/>
    <col min="2607" max="2816" width="7.5" style="1"/>
    <col min="2817" max="2840" width="2.625" style="1" customWidth="1"/>
    <col min="2841" max="2841" width="2.875" style="1" customWidth="1"/>
    <col min="2842" max="2862" width="2.625" style="1" customWidth="1"/>
    <col min="2863" max="3072" width="7.5" style="1"/>
    <col min="3073" max="3096" width="2.625" style="1" customWidth="1"/>
    <col min="3097" max="3097" width="2.875" style="1" customWidth="1"/>
    <col min="3098" max="3118" width="2.625" style="1" customWidth="1"/>
    <col min="3119" max="3328" width="7.5" style="1"/>
    <col min="3329" max="3352" width="2.625" style="1" customWidth="1"/>
    <col min="3353" max="3353" width="2.875" style="1" customWidth="1"/>
    <col min="3354" max="3374" width="2.625" style="1" customWidth="1"/>
    <col min="3375" max="3584" width="7.5" style="1"/>
    <col min="3585" max="3608" width="2.625" style="1" customWidth="1"/>
    <col min="3609" max="3609" width="2.875" style="1" customWidth="1"/>
    <col min="3610" max="3630" width="2.625" style="1" customWidth="1"/>
    <col min="3631" max="3840" width="7.5" style="1"/>
    <col min="3841" max="3864" width="2.625" style="1" customWidth="1"/>
    <col min="3865" max="3865" width="2.875" style="1" customWidth="1"/>
    <col min="3866" max="3886" width="2.625" style="1" customWidth="1"/>
    <col min="3887" max="4096" width="7.5" style="1"/>
    <col min="4097" max="4120" width="2.625" style="1" customWidth="1"/>
    <col min="4121" max="4121" width="2.875" style="1" customWidth="1"/>
    <col min="4122" max="4142" width="2.625" style="1" customWidth="1"/>
    <col min="4143" max="4352" width="7.5" style="1"/>
    <col min="4353" max="4376" width="2.625" style="1" customWidth="1"/>
    <col min="4377" max="4377" width="2.875" style="1" customWidth="1"/>
    <col min="4378" max="4398" width="2.625" style="1" customWidth="1"/>
    <col min="4399" max="4608" width="7.5" style="1"/>
    <col min="4609" max="4632" width="2.625" style="1" customWidth="1"/>
    <col min="4633" max="4633" width="2.875" style="1" customWidth="1"/>
    <col min="4634" max="4654" width="2.625" style="1" customWidth="1"/>
    <col min="4655" max="4864" width="7.5" style="1"/>
    <col min="4865" max="4888" width="2.625" style="1" customWidth="1"/>
    <col min="4889" max="4889" width="2.875" style="1" customWidth="1"/>
    <col min="4890" max="4910" width="2.625" style="1" customWidth="1"/>
    <col min="4911" max="5120" width="7.5" style="1"/>
    <col min="5121" max="5144" width="2.625" style="1" customWidth="1"/>
    <col min="5145" max="5145" width="2.875" style="1" customWidth="1"/>
    <col min="5146" max="5166" width="2.625" style="1" customWidth="1"/>
    <col min="5167" max="5376" width="7.5" style="1"/>
    <col min="5377" max="5400" width="2.625" style="1" customWidth="1"/>
    <col min="5401" max="5401" width="2.875" style="1" customWidth="1"/>
    <col min="5402" max="5422" width="2.625" style="1" customWidth="1"/>
    <col min="5423" max="5632" width="7.5" style="1"/>
    <col min="5633" max="5656" width="2.625" style="1" customWidth="1"/>
    <col min="5657" max="5657" width="2.875" style="1" customWidth="1"/>
    <col min="5658" max="5678" width="2.625" style="1" customWidth="1"/>
    <col min="5679" max="5888" width="7.5" style="1"/>
    <col min="5889" max="5912" width="2.625" style="1" customWidth="1"/>
    <col min="5913" max="5913" width="2.875" style="1" customWidth="1"/>
    <col min="5914" max="5934" width="2.625" style="1" customWidth="1"/>
    <col min="5935" max="6144" width="7.5" style="1"/>
    <col min="6145" max="6168" width="2.625" style="1" customWidth="1"/>
    <col min="6169" max="6169" width="2.875" style="1" customWidth="1"/>
    <col min="6170" max="6190" width="2.625" style="1" customWidth="1"/>
    <col min="6191" max="6400" width="7.5" style="1"/>
    <col min="6401" max="6424" width="2.625" style="1" customWidth="1"/>
    <col min="6425" max="6425" width="2.875" style="1" customWidth="1"/>
    <col min="6426" max="6446" width="2.625" style="1" customWidth="1"/>
    <col min="6447" max="6656" width="7.5" style="1"/>
    <col min="6657" max="6680" width="2.625" style="1" customWidth="1"/>
    <col min="6681" max="6681" width="2.875" style="1" customWidth="1"/>
    <col min="6682" max="6702" width="2.625" style="1" customWidth="1"/>
    <col min="6703" max="6912" width="7.5" style="1"/>
    <col min="6913" max="6936" width="2.625" style="1" customWidth="1"/>
    <col min="6937" max="6937" width="2.875" style="1" customWidth="1"/>
    <col min="6938" max="6958" width="2.625" style="1" customWidth="1"/>
    <col min="6959" max="7168" width="7.5" style="1"/>
    <col min="7169" max="7192" width="2.625" style="1" customWidth="1"/>
    <col min="7193" max="7193" width="2.875" style="1" customWidth="1"/>
    <col min="7194" max="7214" width="2.625" style="1" customWidth="1"/>
    <col min="7215" max="7424" width="7.5" style="1"/>
    <col min="7425" max="7448" width="2.625" style="1" customWidth="1"/>
    <col min="7449" max="7449" width="2.875" style="1" customWidth="1"/>
    <col min="7450" max="7470" width="2.625" style="1" customWidth="1"/>
    <col min="7471" max="7680" width="7.5" style="1"/>
    <col min="7681" max="7704" width="2.625" style="1" customWidth="1"/>
    <col min="7705" max="7705" width="2.875" style="1" customWidth="1"/>
    <col min="7706" max="7726" width="2.625" style="1" customWidth="1"/>
    <col min="7727" max="7936" width="7.5" style="1"/>
    <col min="7937" max="7960" width="2.625" style="1" customWidth="1"/>
    <col min="7961" max="7961" width="2.875" style="1" customWidth="1"/>
    <col min="7962" max="7982" width="2.625" style="1" customWidth="1"/>
    <col min="7983" max="8192" width="7.5" style="1"/>
    <col min="8193" max="8216" width="2.625" style="1" customWidth="1"/>
    <col min="8217" max="8217" width="2.875" style="1" customWidth="1"/>
    <col min="8218" max="8238" width="2.625" style="1" customWidth="1"/>
    <col min="8239" max="8448" width="7.5" style="1"/>
    <col min="8449" max="8472" width="2.625" style="1" customWidth="1"/>
    <col min="8473" max="8473" width="2.875" style="1" customWidth="1"/>
    <col min="8474" max="8494" width="2.625" style="1" customWidth="1"/>
    <col min="8495" max="8704" width="7.5" style="1"/>
    <col min="8705" max="8728" width="2.625" style="1" customWidth="1"/>
    <col min="8729" max="8729" width="2.875" style="1" customWidth="1"/>
    <col min="8730" max="8750" width="2.625" style="1" customWidth="1"/>
    <col min="8751" max="8960" width="7.5" style="1"/>
    <col min="8961" max="8984" width="2.625" style="1" customWidth="1"/>
    <col min="8985" max="8985" width="2.875" style="1" customWidth="1"/>
    <col min="8986" max="9006" width="2.625" style="1" customWidth="1"/>
    <col min="9007" max="9216" width="7.5" style="1"/>
    <col min="9217" max="9240" width="2.625" style="1" customWidth="1"/>
    <col min="9241" max="9241" width="2.875" style="1" customWidth="1"/>
    <col min="9242" max="9262" width="2.625" style="1" customWidth="1"/>
    <col min="9263" max="9472" width="7.5" style="1"/>
    <col min="9473" max="9496" width="2.625" style="1" customWidth="1"/>
    <col min="9497" max="9497" width="2.875" style="1" customWidth="1"/>
    <col min="9498" max="9518" width="2.625" style="1" customWidth="1"/>
    <col min="9519" max="9728" width="7.5" style="1"/>
    <col min="9729" max="9752" width="2.625" style="1" customWidth="1"/>
    <col min="9753" max="9753" width="2.875" style="1" customWidth="1"/>
    <col min="9754" max="9774" width="2.625" style="1" customWidth="1"/>
    <col min="9775" max="9984" width="7.5" style="1"/>
    <col min="9985" max="10008" width="2.625" style="1" customWidth="1"/>
    <col min="10009" max="10009" width="2.875" style="1" customWidth="1"/>
    <col min="10010" max="10030" width="2.625" style="1" customWidth="1"/>
    <col min="10031" max="10240" width="7.5" style="1"/>
    <col min="10241" max="10264" width="2.625" style="1" customWidth="1"/>
    <col min="10265" max="10265" width="2.875" style="1" customWidth="1"/>
    <col min="10266" max="10286" width="2.625" style="1" customWidth="1"/>
    <col min="10287" max="10496" width="7.5" style="1"/>
    <col min="10497" max="10520" width="2.625" style="1" customWidth="1"/>
    <col min="10521" max="10521" width="2.875" style="1" customWidth="1"/>
    <col min="10522" max="10542" width="2.625" style="1" customWidth="1"/>
    <col min="10543" max="10752" width="7.5" style="1"/>
    <col min="10753" max="10776" width="2.625" style="1" customWidth="1"/>
    <col min="10777" max="10777" width="2.875" style="1" customWidth="1"/>
    <col min="10778" max="10798" width="2.625" style="1" customWidth="1"/>
    <col min="10799" max="11008" width="7.5" style="1"/>
    <col min="11009" max="11032" width="2.625" style="1" customWidth="1"/>
    <col min="11033" max="11033" width="2.875" style="1" customWidth="1"/>
    <col min="11034" max="11054" width="2.625" style="1" customWidth="1"/>
    <col min="11055" max="11264" width="7.5" style="1"/>
    <col min="11265" max="11288" width="2.625" style="1" customWidth="1"/>
    <col min="11289" max="11289" width="2.875" style="1" customWidth="1"/>
    <col min="11290" max="11310" width="2.625" style="1" customWidth="1"/>
    <col min="11311" max="11520" width="7.5" style="1"/>
    <col min="11521" max="11544" width="2.625" style="1" customWidth="1"/>
    <col min="11545" max="11545" width="2.875" style="1" customWidth="1"/>
    <col min="11546" max="11566" width="2.625" style="1" customWidth="1"/>
    <col min="11567" max="11776" width="7.5" style="1"/>
    <col min="11777" max="11800" width="2.625" style="1" customWidth="1"/>
    <col min="11801" max="11801" width="2.875" style="1" customWidth="1"/>
    <col min="11802" max="11822" width="2.625" style="1" customWidth="1"/>
    <col min="11823" max="12032" width="7.5" style="1"/>
    <col min="12033" max="12056" width="2.625" style="1" customWidth="1"/>
    <col min="12057" max="12057" width="2.875" style="1" customWidth="1"/>
    <col min="12058" max="12078" width="2.625" style="1" customWidth="1"/>
    <col min="12079" max="12288" width="7.5" style="1"/>
    <col min="12289" max="12312" width="2.625" style="1" customWidth="1"/>
    <col min="12313" max="12313" width="2.875" style="1" customWidth="1"/>
    <col min="12314" max="12334" width="2.625" style="1" customWidth="1"/>
    <col min="12335" max="12544" width="7.5" style="1"/>
    <col min="12545" max="12568" width="2.625" style="1" customWidth="1"/>
    <col min="12569" max="12569" width="2.875" style="1" customWidth="1"/>
    <col min="12570" max="12590" width="2.625" style="1" customWidth="1"/>
    <col min="12591" max="12800" width="7.5" style="1"/>
    <col min="12801" max="12824" width="2.625" style="1" customWidth="1"/>
    <col min="12825" max="12825" width="2.875" style="1" customWidth="1"/>
    <col min="12826" max="12846" width="2.625" style="1" customWidth="1"/>
    <col min="12847" max="13056" width="7.5" style="1"/>
    <col min="13057" max="13080" width="2.625" style="1" customWidth="1"/>
    <col min="13081" max="13081" width="2.875" style="1" customWidth="1"/>
    <col min="13082" max="13102" width="2.625" style="1" customWidth="1"/>
    <col min="13103" max="13312" width="7.5" style="1"/>
    <col min="13313" max="13336" width="2.625" style="1" customWidth="1"/>
    <col min="13337" max="13337" width="2.875" style="1" customWidth="1"/>
    <col min="13338" max="13358" width="2.625" style="1" customWidth="1"/>
    <col min="13359" max="13568" width="7.5" style="1"/>
    <col min="13569" max="13592" width="2.625" style="1" customWidth="1"/>
    <col min="13593" max="13593" width="2.875" style="1" customWidth="1"/>
    <col min="13594" max="13614" width="2.625" style="1" customWidth="1"/>
    <col min="13615" max="13824" width="7.5" style="1"/>
    <col min="13825" max="13848" width="2.625" style="1" customWidth="1"/>
    <col min="13849" max="13849" width="2.875" style="1" customWidth="1"/>
    <col min="13850" max="13870" width="2.625" style="1" customWidth="1"/>
    <col min="13871" max="14080" width="7.5" style="1"/>
    <col min="14081" max="14104" width="2.625" style="1" customWidth="1"/>
    <col min="14105" max="14105" width="2.875" style="1" customWidth="1"/>
    <col min="14106" max="14126" width="2.625" style="1" customWidth="1"/>
    <col min="14127" max="14336" width="7.5" style="1"/>
    <col min="14337" max="14360" width="2.625" style="1" customWidth="1"/>
    <col min="14361" max="14361" width="2.875" style="1" customWidth="1"/>
    <col min="14362" max="14382" width="2.625" style="1" customWidth="1"/>
    <col min="14383" max="14592" width="7.5" style="1"/>
    <col min="14593" max="14616" width="2.625" style="1" customWidth="1"/>
    <col min="14617" max="14617" width="2.875" style="1" customWidth="1"/>
    <col min="14618" max="14638" width="2.625" style="1" customWidth="1"/>
    <col min="14639" max="14848" width="7.5" style="1"/>
    <col min="14849" max="14872" width="2.625" style="1" customWidth="1"/>
    <col min="14873" max="14873" width="2.875" style="1" customWidth="1"/>
    <col min="14874" max="14894" width="2.625" style="1" customWidth="1"/>
    <col min="14895" max="15104" width="7.5" style="1"/>
    <col min="15105" max="15128" width="2.625" style="1" customWidth="1"/>
    <col min="15129" max="15129" width="2.875" style="1" customWidth="1"/>
    <col min="15130" max="15150" width="2.625" style="1" customWidth="1"/>
    <col min="15151" max="15360" width="7.5" style="1"/>
    <col min="15361" max="15384" width="2.625" style="1" customWidth="1"/>
    <col min="15385" max="15385" width="2.875" style="1" customWidth="1"/>
    <col min="15386" max="15406" width="2.625" style="1" customWidth="1"/>
    <col min="15407" max="15616" width="7.5" style="1"/>
    <col min="15617" max="15640" width="2.625" style="1" customWidth="1"/>
    <col min="15641" max="15641" width="2.875" style="1" customWidth="1"/>
    <col min="15642" max="15662" width="2.625" style="1" customWidth="1"/>
    <col min="15663" max="15872" width="7.5" style="1"/>
    <col min="15873" max="15896" width="2.625" style="1" customWidth="1"/>
    <col min="15897" max="15897" width="2.875" style="1" customWidth="1"/>
    <col min="15898" max="15918" width="2.625" style="1" customWidth="1"/>
    <col min="15919" max="16128" width="7.5" style="1"/>
    <col min="16129" max="16152" width="2.625" style="1" customWidth="1"/>
    <col min="16153" max="16153" width="2.875" style="1" customWidth="1"/>
    <col min="16154" max="16174" width="2.625" style="1" customWidth="1"/>
    <col min="16175" max="16384" width="7.5" style="1"/>
  </cols>
  <sheetData>
    <row r="1" spans="1:42">
      <c r="Z1" s="23" t="s">
        <v>27</v>
      </c>
    </row>
    <row r="2" spans="1:42" s="10" customFormat="1" ht="37.5" customHeight="1">
      <c r="A2" s="403" t="s">
        <v>196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3"/>
      <c r="U2" s="403"/>
      <c r="V2" s="403"/>
      <c r="W2" s="403"/>
      <c r="X2" s="403"/>
      <c r="Y2" s="403"/>
      <c r="Z2" s="403"/>
      <c r="AA2" s="11"/>
      <c r="AB2" s="11"/>
      <c r="AC2" s="1"/>
      <c r="AD2" s="11"/>
      <c r="AE2" s="11"/>
      <c r="AF2" s="11"/>
      <c r="AG2" s="11"/>
      <c r="AH2" s="11"/>
    </row>
    <row r="3" spans="1:42" ht="21.75" customHeight="1">
      <c r="S3" s="404" t="s">
        <v>2</v>
      </c>
      <c r="T3" s="404"/>
      <c r="U3" s="5">
        <v>4</v>
      </c>
      <c r="V3" s="1" t="s">
        <v>8</v>
      </c>
      <c r="W3" s="13">
        <v>12</v>
      </c>
      <c r="X3" s="1" t="s">
        <v>7</v>
      </c>
      <c r="Y3" s="13">
        <v>1</v>
      </c>
      <c r="Z3" s="1" t="s">
        <v>20</v>
      </c>
      <c r="AC3" s="20"/>
    </row>
    <row r="4" spans="1:42">
      <c r="A4" s="1" t="s">
        <v>25</v>
      </c>
    </row>
    <row r="5" spans="1:42" ht="8.25" customHeight="1">
      <c r="Q5" s="24"/>
      <c r="R5" s="24"/>
      <c r="S5" s="25"/>
      <c r="T5" s="25"/>
      <c r="U5" s="25"/>
      <c r="V5" s="25"/>
      <c r="W5" s="25"/>
      <c r="X5" s="25"/>
      <c r="Y5" s="25"/>
      <c r="Z5" s="25"/>
    </row>
    <row r="6" spans="1:42" ht="52.5" customHeight="1">
      <c r="A6" s="405" t="s">
        <v>201</v>
      </c>
      <c r="B6" s="405"/>
      <c r="C6" s="405"/>
      <c r="D6" s="405"/>
      <c r="E6" s="405"/>
      <c r="F6" s="405"/>
      <c r="G6" s="405"/>
      <c r="H6" s="405"/>
      <c r="I6" s="405"/>
      <c r="J6" s="405"/>
      <c r="K6" s="405"/>
      <c r="L6" s="405"/>
      <c r="M6" s="405"/>
      <c r="N6" s="405"/>
      <c r="O6" s="405"/>
      <c r="P6" s="405"/>
      <c r="Q6" s="405"/>
      <c r="R6" s="405"/>
      <c r="S6" s="405"/>
      <c r="T6" s="405"/>
      <c r="U6" s="405"/>
      <c r="V6" s="405"/>
      <c r="W6" s="405"/>
      <c r="X6" s="405"/>
      <c r="Y6" s="405"/>
      <c r="Z6" s="405"/>
      <c r="AA6" s="9"/>
      <c r="AB6" s="9"/>
      <c r="AC6" s="9"/>
      <c r="AD6" s="9"/>
      <c r="AE6" s="9"/>
      <c r="AF6" s="9"/>
      <c r="AG6" s="9"/>
      <c r="AH6" s="9"/>
    </row>
    <row r="7" spans="1:42" ht="15" customHeight="1">
      <c r="A7" s="406" t="s">
        <v>3</v>
      </c>
      <c r="B7" s="406"/>
      <c r="C7" s="406"/>
      <c r="D7" s="406"/>
      <c r="E7" s="406"/>
      <c r="F7" s="406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  <c r="Z7" s="406"/>
      <c r="AA7" s="9"/>
      <c r="AB7" s="9"/>
      <c r="AC7" s="9"/>
      <c r="AD7" s="9"/>
      <c r="AE7" s="9"/>
      <c r="AF7" s="9"/>
      <c r="AG7" s="9"/>
      <c r="AH7" s="9"/>
    </row>
    <row r="8" spans="1:42" ht="8.25" customHeight="1"/>
    <row r="9" spans="1:42" ht="18.75" customHeight="1">
      <c r="A9" s="402" t="s">
        <v>24</v>
      </c>
      <c r="B9" s="402"/>
      <c r="C9" s="402"/>
      <c r="D9" s="402"/>
      <c r="E9" s="402"/>
      <c r="F9" s="402"/>
      <c r="G9" s="402"/>
      <c r="H9" s="402"/>
      <c r="I9" s="402"/>
      <c r="J9" s="402"/>
      <c r="K9" s="402"/>
      <c r="L9" s="402"/>
      <c r="M9" s="402"/>
      <c r="N9" s="402"/>
      <c r="O9" s="402"/>
      <c r="P9" s="402"/>
      <c r="Q9" s="402"/>
      <c r="R9" s="402"/>
      <c r="S9" s="402"/>
      <c r="T9" s="402"/>
      <c r="U9" s="402"/>
      <c r="V9" s="407" t="s">
        <v>40</v>
      </c>
      <c r="W9" s="407"/>
      <c r="X9" s="407"/>
      <c r="Y9" s="407"/>
      <c r="Z9" s="408"/>
    </row>
    <row r="10" spans="1:42" ht="26.25" customHeight="1">
      <c r="A10" s="413" t="s">
        <v>167</v>
      </c>
      <c r="B10" s="414"/>
      <c r="C10" s="414"/>
      <c r="D10" s="415" t="s">
        <v>193</v>
      </c>
      <c r="E10" s="415"/>
      <c r="F10" s="415"/>
      <c r="G10" s="415"/>
      <c r="H10" s="415"/>
      <c r="I10" s="415"/>
      <c r="J10" s="415"/>
      <c r="K10" s="415"/>
      <c r="L10" s="415"/>
      <c r="M10" s="415"/>
      <c r="N10" s="415"/>
      <c r="O10" s="415"/>
      <c r="P10" s="415"/>
      <c r="Q10" s="415"/>
      <c r="R10" s="415"/>
      <c r="S10" s="415"/>
      <c r="T10" s="415"/>
      <c r="U10" s="415"/>
      <c r="V10" s="409"/>
      <c r="W10" s="409"/>
      <c r="X10" s="409"/>
      <c r="Y10" s="409"/>
      <c r="Z10" s="410"/>
    </row>
    <row r="11" spans="1:42" ht="26.25" customHeight="1">
      <c r="A11" s="416" t="s">
        <v>203</v>
      </c>
      <c r="B11" s="417"/>
      <c r="C11" s="418"/>
      <c r="D11" s="286" t="s">
        <v>194</v>
      </c>
      <c r="E11" s="419"/>
      <c r="F11" s="419"/>
      <c r="G11" s="419"/>
      <c r="H11" s="419"/>
      <c r="I11" s="419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287"/>
      <c r="V11" s="409"/>
      <c r="W11" s="409"/>
      <c r="X11" s="409"/>
      <c r="Y11" s="409"/>
      <c r="Z11" s="410"/>
    </row>
    <row r="12" spans="1:42" ht="26.25" customHeight="1">
      <c r="A12" s="400" t="s">
        <v>23</v>
      </c>
      <c r="B12" s="400"/>
      <c r="C12" s="400"/>
      <c r="D12" s="401" t="s">
        <v>195</v>
      </c>
      <c r="E12" s="401"/>
      <c r="F12" s="401"/>
      <c r="G12" s="401"/>
      <c r="H12" s="401"/>
      <c r="I12" s="401"/>
      <c r="J12" s="401"/>
      <c r="K12" s="401"/>
      <c r="L12" s="401"/>
      <c r="M12" s="401"/>
      <c r="N12" s="401"/>
      <c r="O12" s="401"/>
      <c r="P12" s="401"/>
      <c r="Q12" s="401"/>
      <c r="R12" s="401"/>
      <c r="S12" s="401"/>
      <c r="T12" s="401"/>
      <c r="U12" s="401"/>
      <c r="V12" s="409"/>
      <c r="W12" s="409"/>
      <c r="X12" s="409"/>
      <c r="Y12" s="409"/>
      <c r="Z12" s="410"/>
    </row>
    <row r="13" spans="1:42" ht="18" customHeight="1">
      <c r="A13" s="402" t="s">
        <v>134</v>
      </c>
      <c r="B13" s="402"/>
      <c r="C13" s="402"/>
      <c r="D13" s="402"/>
      <c r="E13" s="402"/>
      <c r="F13" s="402"/>
      <c r="G13" s="402"/>
      <c r="H13" s="402"/>
      <c r="I13" s="402"/>
      <c r="J13" s="402"/>
      <c r="K13" s="402"/>
      <c r="L13" s="402"/>
      <c r="M13" s="402"/>
      <c r="N13" s="402"/>
      <c r="O13" s="402"/>
      <c r="P13" s="402"/>
      <c r="Q13" s="402"/>
      <c r="R13" s="402"/>
      <c r="S13" s="402"/>
      <c r="T13" s="402"/>
      <c r="U13" s="402"/>
      <c r="V13" s="411"/>
      <c r="W13" s="411"/>
      <c r="X13" s="411"/>
      <c r="Y13" s="411"/>
      <c r="Z13" s="412"/>
    </row>
    <row r="14" spans="1:42" ht="15" customHeight="1">
      <c r="A14" s="310" t="s">
        <v>183</v>
      </c>
      <c r="B14" s="310"/>
      <c r="C14" s="310"/>
      <c r="D14" s="310"/>
      <c r="E14" s="310"/>
      <c r="F14" s="310"/>
      <c r="G14" s="310"/>
      <c r="H14" s="310"/>
      <c r="I14" s="310" t="s">
        <v>4</v>
      </c>
      <c r="J14" s="310"/>
      <c r="K14" s="310"/>
      <c r="L14" s="310"/>
      <c r="M14" s="310"/>
      <c r="N14" s="310"/>
      <c r="O14" s="310"/>
      <c r="P14" s="310"/>
      <c r="Q14" s="310"/>
      <c r="R14" s="310" t="s">
        <v>157</v>
      </c>
      <c r="S14" s="310"/>
      <c r="T14" s="310"/>
      <c r="U14" s="310"/>
      <c r="V14" s="310"/>
      <c r="W14" s="310"/>
      <c r="X14" s="310"/>
      <c r="Y14" s="310"/>
      <c r="Z14" s="310"/>
    </row>
    <row r="15" spans="1:42" ht="37.5" customHeight="1">
      <c r="A15" s="399" t="s">
        <v>213</v>
      </c>
      <c r="B15" s="399"/>
      <c r="C15" s="399"/>
      <c r="D15" s="399"/>
      <c r="E15" s="399"/>
      <c r="F15" s="399"/>
      <c r="G15" s="399"/>
      <c r="H15" s="399"/>
      <c r="I15" s="394" t="s">
        <v>158</v>
      </c>
      <c r="J15" s="394"/>
      <c r="K15" s="394"/>
      <c r="L15" s="394"/>
      <c r="M15" s="394"/>
      <c r="N15" s="394"/>
      <c r="O15" s="394"/>
      <c r="P15" s="394"/>
      <c r="Q15" s="394"/>
      <c r="R15" s="394" t="s">
        <v>212</v>
      </c>
      <c r="S15" s="394"/>
      <c r="T15" s="394"/>
      <c r="U15" s="394"/>
      <c r="V15" s="394"/>
      <c r="W15" s="394"/>
      <c r="X15" s="394"/>
      <c r="Y15" s="394"/>
      <c r="Z15" s="394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</row>
    <row r="16" spans="1:42" ht="16.5" customHeight="1">
      <c r="A16" s="309" t="s">
        <v>135</v>
      </c>
      <c r="B16" s="378"/>
      <c r="C16" s="378"/>
      <c r="D16" s="378"/>
      <c r="E16" s="378"/>
      <c r="F16" s="378"/>
      <c r="G16" s="378"/>
      <c r="H16" s="379"/>
      <c r="I16" s="380" t="s">
        <v>136</v>
      </c>
      <c r="J16" s="381"/>
      <c r="K16" s="381"/>
      <c r="L16" s="396"/>
      <c r="M16" s="380" t="s">
        <v>168</v>
      </c>
      <c r="N16" s="382"/>
      <c r="O16" s="382"/>
      <c r="P16" s="382"/>
      <c r="Q16" s="382"/>
      <c r="R16" s="382"/>
      <c r="S16" s="382"/>
      <c r="T16" s="349" t="s">
        <v>208</v>
      </c>
      <c r="U16" s="350"/>
      <c r="V16" s="350"/>
      <c r="W16" s="350"/>
      <c r="X16" s="350"/>
      <c r="Y16" s="350"/>
      <c r="Z16" s="351"/>
      <c r="AA16" s="5"/>
      <c r="AC16" s="5"/>
    </row>
    <row r="17" spans="1:32" ht="34.5" customHeight="1">
      <c r="A17" s="394" t="s">
        <v>42</v>
      </c>
      <c r="B17" s="394"/>
      <c r="C17" s="394"/>
      <c r="D17" s="394"/>
      <c r="E17" s="394"/>
      <c r="F17" s="394"/>
      <c r="G17" s="394"/>
      <c r="H17" s="394"/>
      <c r="I17" s="377">
        <v>2</v>
      </c>
      <c r="J17" s="373"/>
      <c r="K17" s="395" t="s">
        <v>32</v>
      </c>
      <c r="L17" s="396"/>
      <c r="M17" s="373">
        <v>2022</v>
      </c>
      <c r="N17" s="381"/>
      <c r="O17" s="381"/>
      <c r="P17" s="70" t="s">
        <v>206</v>
      </c>
      <c r="Q17" s="393">
        <v>4</v>
      </c>
      <c r="R17" s="378"/>
      <c r="S17" s="69" t="s">
        <v>207</v>
      </c>
      <c r="T17" s="311">
        <v>2024</v>
      </c>
      <c r="U17" s="398"/>
      <c r="V17" s="398"/>
      <c r="W17" s="71" t="s">
        <v>206</v>
      </c>
      <c r="X17" s="374">
        <v>3</v>
      </c>
      <c r="Y17" s="397"/>
      <c r="Z17" s="68" t="s">
        <v>207</v>
      </c>
      <c r="AA17" s="5"/>
      <c r="AC17" s="5"/>
    </row>
    <row r="18" spans="1:32" ht="18.75" customHeight="1">
      <c r="A18" s="309" t="s">
        <v>143</v>
      </c>
      <c r="B18" s="378"/>
      <c r="C18" s="378"/>
      <c r="D18" s="378"/>
      <c r="E18" s="378"/>
      <c r="F18" s="378"/>
      <c r="G18" s="378"/>
      <c r="H18" s="379"/>
      <c r="I18" s="380" t="s">
        <v>144</v>
      </c>
      <c r="J18" s="381"/>
      <c r="K18" s="381"/>
      <c r="L18" s="381"/>
      <c r="M18" s="382"/>
      <c r="N18" s="382"/>
      <c r="O18" s="382"/>
      <c r="P18" s="383"/>
      <c r="Q18" s="350" t="s">
        <v>145</v>
      </c>
      <c r="R18" s="384"/>
      <c r="S18" s="384"/>
      <c r="T18" s="384"/>
      <c r="U18" s="384"/>
      <c r="V18" s="384"/>
      <c r="W18" s="384"/>
      <c r="X18" s="384"/>
      <c r="Y18" s="384"/>
      <c r="Z18" s="385"/>
      <c r="AA18" s="5"/>
      <c r="AC18" s="5"/>
    </row>
    <row r="19" spans="1:32" ht="37.5" customHeight="1">
      <c r="A19" s="386" t="s">
        <v>197</v>
      </c>
      <c r="B19" s="387"/>
      <c r="C19" s="388"/>
      <c r="D19" s="388"/>
      <c r="E19" s="388"/>
      <c r="F19" s="388"/>
      <c r="G19" s="388"/>
      <c r="H19" s="389"/>
      <c r="I19" s="390" t="s">
        <v>35</v>
      </c>
      <c r="J19" s="391"/>
      <c r="K19" s="391"/>
      <c r="L19" s="391"/>
      <c r="M19" s="391"/>
      <c r="N19" s="391"/>
      <c r="O19" s="391"/>
      <c r="P19" s="392"/>
      <c r="Q19" s="387">
        <v>2023</v>
      </c>
      <c r="R19" s="378"/>
      <c r="S19" s="378"/>
      <c r="T19" s="26" t="s">
        <v>1</v>
      </c>
      <c r="U19" s="393">
        <v>3</v>
      </c>
      <c r="V19" s="393"/>
      <c r="W19" s="26" t="s">
        <v>29</v>
      </c>
      <c r="X19" s="393">
        <v>30</v>
      </c>
      <c r="Y19" s="393"/>
      <c r="Z19" s="27" t="s">
        <v>28</v>
      </c>
    </row>
    <row r="20" spans="1:32" ht="15" customHeight="1">
      <c r="A20" s="310" t="s">
        <v>22</v>
      </c>
      <c r="B20" s="310"/>
      <c r="C20" s="310"/>
      <c r="D20" s="310"/>
      <c r="E20" s="310"/>
      <c r="F20" s="310"/>
      <c r="G20" s="310"/>
      <c r="H20" s="310"/>
      <c r="I20" s="310"/>
      <c r="J20" s="310"/>
      <c r="K20" s="310"/>
      <c r="L20" s="310"/>
      <c r="M20" s="310"/>
      <c r="N20" s="310"/>
      <c r="O20" s="310"/>
      <c r="P20" s="310"/>
      <c r="Q20" s="309" t="s">
        <v>21</v>
      </c>
      <c r="R20" s="307"/>
      <c r="S20" s="307"/>
      <c r="T20" s="307"/>
      <c r="U20" s="307"/>
      <c r="V20" s="307"/>
      <c r="W20" s="307"/>
      <c r="X20" s="307"/>
      <c r="Y20" s="307"/>
      <c r="Z20" s="308"/>
      <c r="AA20" s="8"/>
      <c r="AB20" s="8"/>
      <c r="AC20" s="8"/>
      <c r="AD20" s="8"/>
      <c r="AE20" s="8"/>
      <c r="AF20" s="8"/>
    </row>
    <row r="21" spans="1:32" s="12" customFormat="1" ht="30" customHeight="1">
      <c r="A21" s="373">
        <v>1999</v>
      </c>
      <c r="B21" s="374"/>
      <c r="C21" s="374"/>
      <c r="D21" s="26" t="s">
        <v>8</v>
      </c>
      <c r="E21" s="72">
        <v>8</v>
      </c>
      <c r="F21" s="26" t="s">
        <v>7</v>
      </c>
      <c r="G21" s="72">
        <v>1</v>
      </c>
      <c r="H21" s="26" t="s">
        <v>20</v>
      </c>
      <c r="I21" s="28" t="s">
        <v>137</v>
      </c>
      <c r="J21" s="29"/>
      <c r="K21" s="29"/>
      <c r="L21" s="29"/>
      <c r="M21" s="29"/>
      <c r="N21" s="375">
        <v>23</v>
      </c>
      <c r="O21" s="375"/>
      <c r="P21" s="30" t="s">
        <v>19</v>
      </c>
      <c r="Q21" s="376" t="s">
        <v>41</v>
      </c>
      <c r="R21" s="374"/>
      <c r="S21" s="374"/>
      <c r="T21" s="374"/>
      <c r="U21" s="374"/>
      <c r="V21" s="374"/>
      <c r="W21" s="374"/>
      <c r="X21" s="374"/>
      <c r="Y21" s="374"/>
      <c r="Z21" s="377"/>
    </row>
    <row r="22" spans="1:32" s="12" customFormat="1" ht="12.75" customHeight="1">
      <c r="A22" s="16"/>
      <c r="B22" s="16"/>
      <c r="C22" s="16"/>
      <c r="D22" s="1"/>
      <c r="E22" s="5"/>
      <c r="F22" s="1"/>
      <c r="G22" s="5"/>
      <c r="H22" s="1"/>
      <c r="I22" s="8"/>
      <c r="N22" s="17"/>
      <c r="O22" s="17"/>
      <c r="P22" s="8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32" s="12" customFormat="1" ht="24" customHeight="1">
      <c r="A23" s="1" t="s">
        <v>138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32" s="12" customFormat="1" ht="42.75" customHeight="1">
      <c r="A24" s="352" t="s">
        <v>129</v>
      </c>
      <c r="B24" s="353"/>
      <c r="C24" s="353"/>
      <c r="D24" s="353"/>
      <c r="E24" s="353"/>
      <c r="F24" s="353"/>
      <c r="G24" s="353"/>
      <c r="H24" s="353"/>
      <c r="I24" s="353"/>
      <c r="J24" s="353"/>
      <c r="K24" s="353"/>
      <c r="L24" s="353"/>
      <c r="M24" s="354"/>
      <c r="N24" s="349" t="s">
        <v>56</v>
      </c>
      <c r="O24" s="350"/>
      <c r="P24" s="350"/>
      <c r="Q24" s="350"/>
      <c r="R24" s="350"/>
      <c r="S24" s="350"/>
      <c r="T24" s="350"/>
      <c r="U24" s="350"/>
      <c r="V24" s="350"/>
      <c r="W24" s="350"/>
      <c r="X24" s="350"/>
      <c r="Y24" s="350"/>
      <c r="Z24" s="351"/>
    </row>
    <row r="25" spans="1:32" s="12" customFormat="1" ht="27" customHeight="1">
      <c r="A25" s="361" t="s">
        <v>53</v>
      </c>
      <c r="B25" s="362"/>
      <c r="C25" s="362"/>
      <c r="D25" s="362"/>
      <c r="E25" s="362"/>
      <c r="F25" s="362"/>
      <c r="G25" s="362"/>
      <c r="H25" s="371">
        <v>100000</v>
      </c>
      <c r="I25" s="372"/>
      <c r="J25" s="372"/>
      <c r="K25" s="372"/>
      <c r="L25" s="372"/>
      <c r="M25" s="37" t="s">
        <v>17</v>
      </c>
      <c r="N25" s="361" t="s">
        <v>48</v>
      </c>
      <c r="O25" s="362"/>
      <c r="P25" s="362"/>
      <c r="Q25" s="362"/>
      <c r="R25" s="362"/>
      <c r="S25" s="362"/>
      <c r="T25" s="362"/>
      <c r="U25" s="371">
        <v>30000</v>
      </c>
      <c r="V25" s="372"/>
      <c r="W25" s="372"/>
      <c r="X25" s="372"/>
      <c r="Y25" s="372"/>
      <c r="Z25" s="37" t="s">
        <v>17</v>
      </c>
    </row>
    <row r="26" spans="1:32" s="6" customFormat="1" ht="27" customHeight="1">
      <c r="A26" s="361" t="s">
        <v>43</v>
      </c>
      <c r="B26" s="362"/>
      <c r="C26" s="362"/>
      <c r="D26" s="362"/>
      <c r="E26" s="362"/>
      <c r="F26" s="362"/>
      <c r="G26" s="363"/>
      <c r="H26" s="369">
        <v>20000</v>
      </c>
      <c r="I26" s="370"/>
      <c r="J26" s="370"/>
      <c r="K26" s="370"/>
      <c r="L26" s="370"/>
      <c r="M26" s="37" t="s">
        <v>17</v>
      </c>
      <c r="N26" s="366" t="s">
        <v>170</v>
      </c>
      <c r="O26" s="367"/>
      <c r="P26" s="367"/>
      <c r="Q26" s="367"/>
      <c r="R26" s="367"/>
      <c r="S26" s="367"/>
      <c r="T26" s="367"/>
      <c r="U26" s="364">
        <v>30000</v>
      </c>
      <c r="V26" s="365"/>
      <c r="W26" s="365"/>
      <c r="X26" s="365"/>
      <c r="Y26" s="365"/>
      <c r="Z26" s="37" t="s">
        <v>17</v>
      </c>
    </row>
    <row r="27" spans="1:32" s="6" customFormat="1" ht="27" customHeight="1">
      <c r="A27" s="361" t="s">
        <v>44</v>
      </c>
      <c r="B27" s="362"/>
      <c r="C27" s="362"/>
      <c r="D27" s="362"/>
      <c r="E27" s="362"/>
      <c r="F27" s="362"/>
      <c r="G27" s="363"/>
      <c r="H27" s="369"/>
      <c r="I27" s="370"/>
      <c r="J27" s="370"/>
      <c r="K27" s="370"/>
      <c r="L27" s="370"/>
      <c r="M27" s="37" t="s">
        <v>17</v>
      </c>
      <c r="N27" s="366" t="s">
        <v>171</v>
      </c>
      <c r="O27" s="367"/>
      <c r="P27" s="367"/>
      <c r="Q27" s="367"/>
      <c r="R27" s="367"/>
      <c r="S27" s="367"/>
      <c r="T27" s="367"/>
      <c r="U27" s="364">
        <v>30000</v>
      </c>
      <c r="V27" s="365"/>
      <c r="W27" s="365"/>
      <c r="X27" s="365"/>
      <c r="Y27" s="365"/>
      <c r="Z27" s="37" t="s">
        <v>17</v>
      </c>
    </row>
    <row r="28" spans="1:32" s="6" customFormat="1" ht="27" customHeight="1">
      <c r="A28" s="361" t="s">
        <v>45</v>
      </c>
      <c r="B28" s="362"/>
      <c r="C28" s="362"/>
      <c r="D28" s="362"/>
      <c r="E28" s="362"/>
      <c r="F28" s="362"/>
      <c r="G28" s="363"/>
      <c r="H28" s="364">
        <v>20000</v>
      </c>
      <c r="I28" s="365"/>
      <c r="J28" s="365"/>
      <c r="K28" s="365"/>
      <c r="L28" s="365"/>
      <c r="M28" s="37" t="s">
        <v>17</v>
      </c>
      <c r="N28" s="366" t="s">
        <v>172</v>
      </c>
      <c r="O28" s="367"/>
      <c r="P28" s="367"/>
      <c r="Q28" s="367"/>
      <c r="R28" s="367"/>
      <c r="S28" s="367"/>
      <c r="T28" s="368"/>
      <c r="U28" s="364">
        <v>30000</v>
      </c>
      <c r="V28" s="365"/>
      <c r="W28" s="365"/>
      <c r="X28" s="365"/>
      <c r="Y28" s="365"/>
      <c r="Z28" s="37" t="s">
        <v>17</v>
      </c>
      <c r="AB28" s="1"/>
    </row>
    <row r="29" spans="1:32" s="6" customFormat="1" ht="27" customHeight="1">
      <c r="A29" s="361" t="s">
        <v>46</v>
      </c>
      <c r="B29" s="362"/>
      <c r="C29" s="362"/>
      <c r="D29" s="362"/>
      <c r="E29" s="362"/>
      <c r="F29" s="362"/>
      <c r="G29" s="363"/>
      <c r="H29" s="364"/>
      <c r="I29" s="365"/>
      <c r="J29" s="365"/>
      <c r="K29" s="365"/>
      <c r="L29" s="365"/>
      <c r="M29" s="37" t="s">
        <v>17</v>
      </c>
      <c r="N29" s="366" t="s">
        <v>173</v>
      </c>
      <c r="O29" s="367"/>
      <c r="P29" s="367"/>
      <c r="Q29" s="367"/>
      <c r="R29" s="367"/>
      <c r="S29" s="367"/>
      <c r="T29" s="368"/>
      <c r="U29" s="364">
        <v>60000</v>
      </c>
      <c r="V29" s="365"/>
      <c r="W29" s="365"/>
      <c r="X29" s="365"/>
      <c r="Y29" s="365"/>
      <c r="Z29" s="37" t="s">
        <v>17</v>
      </c>
    </row>
    <row r="30" spans="1:32" s="6" customFormat="1" ht="27" customHeight="1">
      <c r="A30" s="361" t="s">
        <v>47</v>
      </c>
      <c r="B30" s="362"/>
      <c r="C30" s="362"/>
      <c r="D30" s="362"/>
      <c r="E30" s="362"/>
      <c r="F30" s="362"/>
      <c r="G30" s="362"/>
      <c r="H30" s="369"/>
      <c r="I30" s="370"/>
      <c r="J30" s="370"/>
      <c r="K30" s="370"/>
      <c r="L30" s="370"/>
      <c r="M30" s="37" t="s">
        <v>17</v>
      </c>
      <c r="N30" s="361" t="s">
        <v>174</v>
      </c>
      <c r="O30" s="362"/>
      <c r="P30" s="362"/>
      <c r="Q30" s="362"/>
      <c r="R30" s="362"/>
      <c r="S30" s="362"/>
      <c r="T30" s="363"/>
      <c r="U30" s="364">
        <v>20000</v>
      </c>
      <c r="V30" s="365"/>
      <c r="W30" s="365"/>
      <c r="X30" s="365"/>
      <c r="Y30" s="365"/>
      <c r="Z30" s="37" t="s">
        <v>17</v>
      </c>
    </row>
    <row r="31" spans="1:32" s="6" customFormat="1" ht="27" customHeight="1">
      <c r="A31" s="349" t="s">
        <v>176</v>
      </c>
      <c r="B31" s="350"/>
      <c r="C31" s="350"/>
      <c r="D31" s="350"/>
      <c r="E31" s="350"/>
      <c r="F31" s="350"/>
      <c r="G31" s="350"/>
      <c r="H31" s="355">
        <f>SUM(H25:L30)</f>
        <v>140000</v>
      </c>
      <c r="I31" s="356"/>
      <c r="J31" s="356"/>
      <c r="K31" s="356"/>
      <c r="L31" s="356"/>
      <c r="M31" s="37" t="s">
        <v>17</v>
      </c>
      <c r="N31" s="352" t="s">
        <v>175</v>
      </c>
      <c r="O31" s="353"/>
      <c r="P31" s="353"/>
      <c r="Q31" s="353"/>
      <c r="R31" s="353"/>
      <c r="S31" s="353"/>
      <c r="T31" s="353"/>
      <c r="U31" s="357">
        <f>(U25+U27+U28+U29+U30)-U26</f>
        <v>140000</v>
      </c>
      <c r="V31" s="358"/>
      <c r="W31" s="358"/>
      <c r="X31" s="358"/>
      <c r="Y31" s="358"/>
      <c r="Z31" s="37" t="s">
        <v>17</v>
      </c>
    </row>
    <row r="32" spans="1:32" s="6" customFormat="1" ht="27" customHeight="1">
      <c r="A32" s="348" t="s">
        <v>18</v>
      </c>
      <c r="B32" s="348"/>
      <c r="C32" s="348"/>
      <c r="D32" s="348"/>
      <c r="E32" s="348"/>
      <c r="F32" s="348"/>
      <c r="G32" s="348"/>
      <c r="H32" s="359">
        <f>H31-U31</f>
        <v>0</v>
      </c>
      <c r="I32" s="359"/>
      <c r="J32" s="359"/>
      <c r="K32" s="359"/>
      <c r="L32" s="359"/>
      <c r="M32" s="359"/>
      <c r="N32" s="359"/>
      <c r="O32" s="359"/>
      <c r="P32" s="359"/>
      <c r="Q32" s="359"/>
      <c r="R32" s="359"/>
      <c r="S32" s="359"/>
      <c r="T32" s="359"/>
      <c r="U32" s="359"/>
      <c r="V32" s="359"/>
      <c r="W32" s="359"/>
      <c r="X32" s="359"/>
      <c r="Y32" s="360"/>
      <c r="Z32" s="37" t="s">
        <v>17</v>
      </c>
      <c r="AA32" s="22" t="str">
        <f>IF(H32&lt;0,"★支出が収入を上回らないように修正してください。収入を上回る支出を貯金の取り崩しや借金で賄う場合は⑤または⑥に計上してください。","")</f>
        <v/>
      </c>
    </row>
    <row r="33" spans="1:38" s="12" customFormat="1" ht="12.75" customHeight="1">
      <c r="A33" s="16"/>
      <c r="B33" s="16"/>
      <c r="C33" s="16"/>
      <c r="D33" s="1"/>
      <c r="E33" s="5"/>
      <c r="F33" s="1"/>
      <c r="G33" s="5"/>
      <c r="H33" s="1"/>
      <c r="I33" s="8"/>
      <c r="N33" s="17"/>
      <c r="O33" s="17"/>
      <c r="P33" s="8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38" ht="32.25" customHeight="1">
      <c r="A34" s="304" t="s">
        <v>211</v>
      </c>
      <c r="B34" s="304"/>
      <c r="C34" s="304"/>
      <c r="D34" s="304"/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304"/>
    </row>
    <row r="35" spans="1:38" ht="42.75" customHeight="1">
      <c r="A35" s="347" t="s">
        <v>210</v>
      </c>
      <c r="B35" s="348"/>
      <c r="C35" s="348" t="s">
        <v>177</v>
      </c>
      <c r="D35" s="348"/>
      <c r="E35" s="348"/>
      <c r="F35" s="348"/>
      <c r="G35" s="348"/>
      <c r="H35" s="348"/>
      <c r="I35" s="349" t="s">
        <v>16</v>
      </c>
      <c r="J35" s="350"/>
      <c r="K35" s="350"/>
      <c r="L35" s="350"/>
      <c r="M35" s="351"/>
      <c r="N35" s="352" t="s">
        <v>57</v>
      </c>
      <c r="O35" s="350"/>
      <c r="P35" s="350"/>
      <c r="Q35" s="351"/>
      <c r="R35" s="352" t="s">
        <v>15</v>
      </c>
      <c r="S35" s="353"/>
      <c r="T35" s="353"/>
      <c r="U35" s="353"/>
      <c r="V35" s="353"/>
      <c r="W35" s="354"/>
      <c r="X35" s="352" t="s">
        <v>14</v>
      </c>
      <c r="Y35" s="353"/>
      <c r="Z35" s="354"/>
      <c r="AA35" s="7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</row>
    <row r="36" spans="1:38" ht="18" customHeight="1">
      <c r="A36" s="339" t="s">
        <v>179</v>
      </c>
      <c r="B36" s="339"/>
      <c r="C36" s="340" t="s">
        <v>159</v>
      </c>
      <c r="D36" s="340"/>
      <c r="E36" s="340"/>
      <c r="F36" s="340"/>
      <c r="G36" s="340"/>
      <c r="H36" s="340"/>
      <c r="I36" s="341" t="s">
        <v>160</v>
      </c>
      <c r="J36" s="342"/>
      <c r="K36" s="342"/>
      <c r="L36" s="342"/>
      <c r="M36" s="343"/>
      <c r="N36" s="329">
        <v>20000</v>
      </c>
      <c r="O36" s="330"/>
      <c r="P36" s="330"/>
      <c r="Q36" s="333" t="s">
        <v>13</v>
      </c>
      <c r="R36" s="337">
        <v>2022</v>
      </c>
      <c r="S36" s="338"/>
      <c r="T36" s="38" t="s">
        <v>8</v>
      </c>
      <c r="U36" s="48">
        <v>4</v>
      </c>
      <c r="V36" s="38" t="s">
        <v>7</v>
      </c>
      <c r="W36" s="39" t="s">
        <v>9</v>
      </c>
      <c r="X36" s="313" t="s">
        <v>37</v>
      </c>
      <c r="Y36" s="314"/>
      <c r="Z36" s="315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</row>
    <row r="37" spans="1:38" ht="18" customHeight="1">
      <c r="A37" s="339"/>
      <c r="B37" s="339"/>
      <c r="C37" s="340"/>
      <c r="D37" s="340"/>
      <c r="E37" s="340"/>
      <c r="F37" s="340"/>
      <c r="G37" s="340"/>
      <c r="H37" s="340"/>
      <c r="I37" s="344"/>
      <c r="J37" s="345"/>
      <c r="K37" s="345"/>
      <c r="L37" s="345"/>
      <c r="M37" s="346"/>
      <c r="N37" s="331"/>
      <c r="O37" s="332"/>
      <c r="P37" s="332"/>
      <c r="Q37" s="334"/>
      <c r="R37" s="319">
        <v>2024</v>
      </c>
      <c r="S37" s="320"/>
      <c r="T37" s="40" t="s">
        <v>8</v>
      </c>
      <c r="U37" s="46">
        <v>3</v>
      </c>
      <c r="V37" s="40" t="s">
        <v>7</v>
      </c>
      <c r="W37" s="41" t="s">
        <v>6</v>
      </c>
      <c r="X37" s="316"/>
      <c r="Y37" s="317"/>
      <c r="Z37" s="318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</row>
    <row r="38" spans="1:38" ht="18" customHeight="1">
      <c r="A38" s="321"/>
      <c r="B38" s="321"/>
      <c r="C38" s="322"/>
      <c r="D38" s="322"/>
      <c r="E38" s="322"/>
      <c r="F38" s="322"/>
      <c r="G38" s="322"/>
      <c r="H38" s="322"/>
      <c r="I38" s="323"/>
      <c r="J38" s="324"/>
      <c r="K38" s="324"/>
      <c r="L38" s="324"/>
      <c r="M38" s="325"/>
      <c r="N38" s="329"/>
      <c r="O38" s="330"/>
      <c r="P38" s="330"/>
      <c r="Q38" s="333" t="s">
        <v>13</v>
      </c>
      <c r="R38" s="337"/>
      <c r="S38" s="338"/>
      <c r="T38" s="38" t="s">
        <v>8</v>
      </c>
      <c r="U38" s="48"/>
      <c r="V38" s="38" t="s">
        <v>7</v>
      </c>
      <c r="W38" s="39" t="s">
        <v>9</v>
      </c>
      <c r="X38" s="313"/>
      <c r="Y38" s="314"/>
      <c r="Z38" s="315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8" ht="18" customHeight="1">
      <c r="A39" s="321"/>
      <c r="B39" s="321"/>
      <c r="C39" s="322"/>
      <c r="D39" s="322"/>
      <c r="E39" s="322"/>
      <c r="F39" s="322"/>
      <c r="G39" s="322"/>
      <c r="H39" s="322"/>
      <c r="I39" s="326"/>
      <c r="J39" s="327"/>
      <c r="K39" s="327"/>
      <c r="L39" s="327"/>
      <c r="M39" s="328"/>
      <c r="N39" s="331"/>
      <c r="O39" s="332"/>
      <c r="P39" s="332"/>
      <c r="Q39" s="334"/>
      <c r="R39" s="319"/>
      <c r="S39" s="320"/>
      <c r="T39" s="40" t="s">
        <v>8</v>
      </c>
      <c r="U39" s="46"/>
      <c r="V39" s="40" t="s">
        <v>7</v>
      </c>
      <c r="W39" s="41" t="s">
        <v>6</v>
      </c>
      <c r="X39" s="316"/>
      <c r="Y39" s="317"/>
      <c r="Z39" s="318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</row>
    <row r="40" spans="1:38" ht="18" customHeight="1">
      <c r="A40" s="321"/>
      <c r="B40" s="321"/>
      <c r="C40" s="322"/>
      <c r="D40" s="322"/>
      <c r="E40" s="322"/>
      <c r="F40" s="322"/>
      <c r="G40" s="322"/>
      <c r="H40" s="322"/>
      <c r="I40" s="323"/>
      <c r="J40" s="324"/>
      <c r="K40" s="324"/>
      <c r="L40" s="324"/>
      <c r="M40" s="325"/>
      <c r="N40" s="329"/>
      <c r="O40" s="330"/>
      <c r="P40" s="330"/>
      <c r="Q40" s="333" t="s">
        <v>13</v>
      </c>
      <c r="R40" s="335"/>
      <c r="S40" s="336"/>
      <c r="T40" s="42" t="s">
        <v>8</v>
      </c>
      <c r="U40" s="47"/>
      <c r="V40" s="42" t="s">
        <v>7</v>
      </c>
      <c r="W40" s="43" t="s">
        <v>9</v>
      </c>
      <c r="X40" s="313"/>
      <c r="Y40" s="314"/>
      <c r="Z40" s="315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</row>
    <row r="41" spans="1:38" ht="18" customHeight="1">
      <c r="A41" s="321"/>
      <c r="B41" s="321"/>
      <c r="C41" s="322"/>
      <c r="D41" s="322"/>
      <c r="E41" s="322"/>
      <c r="F41" s="322"/>
      <c r="G41" s="322"/>
      <c r="H41" s="322"/>
      <c r="I41" s="326"/>
      <c r="J41" s="327"/>
      <c r="K41" s="327"/>
      <c r="L41" s="327"/>
      <c r="M41" s="328"/>
      <c r="N41" s="331"/>
      <c r="O41" s="332"/>
      <c r="P41" s="332"/>
      <c r="Q41" s="334"/>
      <c r="R41" s="319"/>
      <c r="S41" s="320"/>
      <c r="T41" s="40" t="s">
        <v>8</v>
      </c>
      <c r="U41" s="46"/>
      <c r="V41" s="40" t="s">
        <v>7</v>
      </c>
      <c r="W41" s="41" t="s">
        <v>6</v>
      </c>
      <c r="X41" s="316"/>
      <c r="Y41" s="317"/>
      <c r="Z41" s="318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</row>
    <row r="42" spans="1:38" ht="18" customHeight="1">
      <c r="A42" s="321"/>
      <c r="B42" s="321"/>
      <c r="C42" s="322"/>
      <c r="D42" s="322"/>
      <c r="E42" s="322"/>
      <c r="F42" s="322"/>
      <c r="G42" s="322"/>
      <c r="H42" s="322"/>
      <c r="I42" s="323"/>
      <c r="J42" s="324"/>
      <c r="K42" s="324"/>
      <c r="L42" s="324"/>
      <c r="M42" s="325"/>
      <c r="N42" s="329"/>
      <c r="O42" s="330"/>
      <c r="P42" s="330"/>
      <c r="Q42" s="333" t="s">
        <v>13</v>
      </c>
      <c r="R42" s="335"/>
      <c r="S42" s="336"/>
      <c r="T42" s="42" t="s">
        <v>8</v>
      </c>
      <c r="U42" s="47"/>
      <c r="V42" s="42" t="s">
        <v>7</v>
      </c>
      <c r="W42" s="43" t="s">
        <v>9</v>
      </c>
      <c r="X42" s="313"/>
      <c r="Y42" s="314"/>
      <c r="Z42" s="315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</row>
    <row r="43" spans="1:38" ht="18" customHeight="1">
      <c r="A43" s="321"/>
      <c r="B43" s="321"/>
      <c r="C43" s="322"/>
      <c r="D43" s="322"/>
      <c r="E43" s="322"/>
      <c r="F43" s="322"/>
      <c r="G43" s="322"/>
      <c r="H43" s="322"/>
      <c r="I43" s="326"/>
      <c r="J43" s="327"/>
      <c r="K43" s="327"/>
      <c r="L43" s="327"/>
      <c r="M43" s="328"/>
      <c r="N43" s="331"/>
      <c r="O43" s="332"/>
      <c r="P43" s="332"/>
      <c r="Q43" s="334"/>
      <c r="R43" s="319"/>
      <c r="S43" s="320"/>
      <c r="T43" s="40" t="s">
        <v>8</v>
      </c>
      <c r="U43" s="46"/>
      <c r="V43" s="40" t="s">
        <v>7</v>
      </c>
      <c r="W43" s="41" t="s">
        <v>6</v>
      </c>
      <c r="X43" s="316"/>
      <c r="Y43" s="317"/>
      <c r="Z43" s="318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</row>
    <row r="44" spans="1:38" ht="29.25" customHeight="1">
      <c r="A44" s="49"/>
      <c r="B44" s="49"/>
      <c r="C44" s="50"/>
      <c r="D44" s="50"/>
      <c r="E44" s="50"/>
      <c r="F44" s="50"/>
      <c r="G44" s="50"/>
      <c r="H44" s="50"/>
      <c r="I44" s="51"/>
      <c r="J44" s="51"/>
      <c r="K44" s="51"/>
      <c r="L44" s="51"/>
      <c r="M44" s="51"/>
      <c r="N44" s="52"/>
      <c r="O44" s="52"/>
      <c r="P44" s="52"/>
      <c r="Q44" s="49"/>
      <c r="R44" s="53"/>
      <c r="S44" s="53"/>
      <c r="T44" s="42"/>
      <c r="U44" s="53"/>
      <c r="V44" s="42"/>
      <c r="W44" s="54"/>
      <c r="X44" s="50"/>
      <c r="Y44" s="50"/>
      <c r="Z44" s="50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</row>
    <row r="45" spans="1:38" s="12" customFormat="1" ht="24" customHeight="1">
      <c r="A45" s="304" t="s">
        <v>216</v>
      </c>
      <c r="B45" s="304"/>
      <c r="C45" s="304"/>
      <c r="D45" s="304"/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304"/>
      <c r="S45" s="304"/>
      <c r="T45" s="304"/>
      <c r="U45" s="304"/>
      <c r="V45" s="304"/>
      <c r="W45" s="304"/>
      <c r="X45" s="304"/>
      <c r="Y45" s="304"/>
      <c r="Z45" s="304"/>
    </row>
    <row r="46" spans="1:38" s="12" customFormat="1" ht="30" customHeight="1">
      <c r="A46" s="305" t="s">
        <v>12</v>
      </c>
      <c r="B46" s="306"/>
      <c r="C46" s="305" t="s">
        <v>202</v>
      </c>
      <c r="D46" s="307"/>
      <c r="E46" s="307"/>
      <c r="F46" s="307"/>
      <c r="G46" s="307"/>
      <c r="H46" s="307"/>
      <c r="I46" s="307"/>
      <c r="J46" s="307"/>
      <c r="K46" s="308"/>
      <c r="L46" s="309" t="s">
        <v>11</v>
      </c>
      <c r="M46" s="307"/>
      <c r="N46" s="307"/>
      <c r="O46" s="307"/>
      <c r="P46" s="307"/>
      <c r="Q46" s="307"/>
      <c r="R46" s="307"/>
      <c r="S46" s="307"/>
      <c r="T46" s="308"/>
      <c r="U46" s="310" t="s">
        <v>10</v>
      </c>
      <c r="V46" s="310"/>
      <c r="W46" s="310"/>
      <c r="X46" s="310"/>
      <c r="Y46" s="310"/>
      <c r="Z46" s="310"/>
    </row>
    <row r="47" spans="1:38" s="12" customFormat="1" ht="15" customHeight="1">
      <c r="A47" s="311" t="s">
        <v>51</v>
      </c>
      <c r="B47" s="312"/>
      <c r="C47" s="288" t="s">
        <v>214</v>
      </c>
      <c r="D47" s="289"/>
      <c r="E47" s="289"/>
      <c r="F47" s="289"/>
      <c r="G47" s="289"/>
      <c r="H47" s="289"/>
      <c r="I47" s="289"/>
      <c r="J47" s="289"/>
      <c r="K47" s="290"/>
      <c r="L47" s="294"/>
      <c r="M47" s="295"/>
      <c r="N47" s="295"/>
      <c r="O47" s="295"/>
      <c r="P47" s="295"/>
      <c r="Q47" s="295"/>
      <c r="R47" s="295"/>
      <c r="S47" s="295"/>
      <c r="T47" s="296"/>
      <c r="U47" s="300">
        <v>2015</v>
      </c>
      <c r="V47" s="301"/>
      <c r="W47" s="31" t="s">
        <v>8</v>
      </c>
      <c r="X47" s="19">
        <v>4</v>
      </c>
      <c r="Y47" s="32" t="s">
        <v>7</v>
      </c>
      <c r="Z47" s="33" t="s">
        <v>9</v>
      </c>
    </row>
    <row r="48" spans="1:38" s="12" customFormat="1" ht="15" customHeight="1">
      <c r="A48" s="311"/>
      <c r="B48" s="312"/>
      <c r="C48" s="291"/>
      <c r="D48" s="292"/>
      <c r="E48" s="292"/>
      <c r="F48" s="292"/>
      <c r="G48" s="292"/>
      <c r="H48" s="292"/>
      <c r="I48" s="292"/>
      <c r="J48" s="292"/>
      <c r="K48" s="293"/>
      <c r="L48" s="297"/>
      <c r="M48" s="298"/>
      <c r="N48" s="298"/>
      <c r="O48" s="298"/>
      <c r="P48" s="298"/>
      <c r="Q48" s="298"/>
      <c r="R48" s="298"/>
      <c r="S48" s="298"/>
      <c r="T48" s="299"/>
      <c r="U48" s="302">
        <v>2018</v>
      </c>
      <c r="V48" s="303"/>
      <c r="W48" s="34" t="s">
        <v>8</v>
      </c>
      <c r="X48" s="21">
        <v>3</v>
      </c>
      <c r="Y48" s="35" t="s">
        <v>7</v>
      </c>
      <c r="Z48" s="36" t="s">
        <v>6</v>
      </c>
    </row>
    <row r="49" spans="1:38" s="12" customFormat="1" ht="15" customHeight="1">
      <c r="A49" s="286"/>
      <c r="B49" s="287"/>
      <c r="C49" s="288"/>
      <c r="D49" s="289"/>
      <c r="E49" s="289"/>
      <c r="F49" s="289"/>
      <c r="G49" s="289"/>
      <c r="H49" s="289"/>
      <c r="I49" s="289"/>
      <c r="J49" s="289"/>
      <c r="K49" s="290"/>
      <c r="L49" s="294"/>
      <c r="M49" s="295"/>
      <c r="N49" s="295"/>
      <c r="O49" s="295"/>
      <c r="P49" s="295"/>
      <c r="Q49" s="295"/>
      <c r="R49" s="295"/>
      <c r="S49" s="295"/>
      <c r="T49" s="296"/>
      <c r="U49" s="300"/>
      <c r="V49" s="301"/>
      <c r="W49" s="31" t="s">
        <v>8</v>
      </c>
      <c r="X49" s="19"/>
      <c r="Y49" s="32" t="s">
        <v>7</v>
      </c>
      <c r="Z49" s="33" t="s">
        <v>9</v>
      </c>
    </row>
    <row r="50" spans="1:38" s="12" customFormat="1" ht="15" customHeight="1">
      <c r="A50" s="286"/>
      <c r="B50" s="287"/>
      <c r="C50" s="291"/>
      <c r="D50" s="292"/>
      <c r="E50" s="292"/>
      <c r="F50" s="292"/>
      <c r="G50" s="292"/>
      <c r="H50" s="292"/>
      <c r="I50" s="292"/>
      <c r="J50" s="292"/>
      <c r="K50" s="293"/>
      <c r="L50" s="297"/>
      <c r="M50" s="298"/>
      <c r="N50" s="298"/>
      <c r="O50" s="298"/>
      <c r="P50" s="298"/>
      <c r="Q50" s="298"/>
      <c r="R50" s="298"/>
      <c r="S50" s="298"/>
      <c r="T50" s="299"/>
      <c r="U50" s="302"/>
      <c r="V50" s="303"/>
      <c r="W50" s="34" t="s">
        <v>8</v>
      </c>
      <c r="X50" s="21"/>
      <c r="Y50" s="35" t="s">
        <v>7</v>
      </c>
      <c r="Z50" s="36" t="s">
        <v>6</v>
      </c>
    </row>
    <row r="51" spans="1:38" ht="15" customHeight="1">
      <c r="A51" s="286"/>
      <c r="B51" s="287"/>
      <c r="C51" s="288"/>
      <c r="D51" s="289"/>
      <c r="E51" s="289"/>
      <c r="F51" s="289"/>
      <c r="G51" s="289"/>
      <c r="H51" s="289"/>
      <c r="I51" s="289"/>
      <c r="J51" s="289"/>
      <c r="K51" s="290"/>
      <c r="L51" s="294"/>
      <c r="M51" s="295"/>
      <c r="N51" s="295"/>
      <c r="O51" s="295"/>
      <c r="P51" s="295"/>
      <c r="Q51" s="295"/>
      <c r="R51" s="295"/>
      <c r="S51" s="295"/>
      <c r="T51" s="296"/>
      <c r="U51" s="300"/>
      <c r="V51" s="301"/>
      <c r="W51" s="31" t="s">
        <v>8</v>
      </c>
      <c r="X51" s="19"/>
      <c r="Y51" s="32" t="s">
        <v>7</v>
      </c>
      <c r="Z51" s="33" t="s">
        <v>9</v>
      </c>
    </row>
    <row r="52" spans="1:38" ht="15" customHeight="1">
      <c r="A52" s="286"/>
      <c r="B52" s="287"/>
      <c r="C52" s="291"/>
      <c r="D52" s="292"/>
      <c r="E52" s="292"/>
      <c r="F52" s="292"/>
      <c r="G52" s="292"/>
      <c r="H52" s="292"/>
      <c r="I52" s="292"/>
      <c r="J52" s="292"/>
      <c r="K52" s="293"/>
      <c r="L52" s="297"/>
      <c r="M52" s="298"/>
      <c r="N52" s="298"/>
      <c r="O52" s="298"/>
      <c r="P52" s="298"/>
      <c r="Q52" s="298"/>
      <c r="R52" s="298"/>
      <c r="S52" s="298"/>
      <c r="T52" s="299"/>
      <c r="U52" s="302"/>
      <c r="V52" s="303"/>
      <c r="W52" s="34" t="s">
        <v>8</v>
      </c>
      <c r="X52" s="21"/>
      <c r="Y52" s="35" t="s">
        <v>7</v>
      </c>
      <c r="Z52" s="36" t="s">
        <v>6</v>
      </c>
    </row>
    <row r="53" spans="1:38" s="6" customFormat="1" ht="15" customHeight="1">
      <c r="A53" s="286"/>
      <c r="B53" s="287"/>
      <c r="C53" s="288"/>
      <c r="D53" s="289"/>
      <c r="E53" s="289"/>
      <c r="F53" s="289"/>
      <c r="G53" s="289"/>
      <c r="H53" s="289"/>
      <c r="I53" s="289"/>
      <c r="J53" s="289"/>
      <c r="K53" s="290"/>
      <c r="L53" s="294"/>
      <c r="M53" s="295"/>
      <c r="N53" s="295"/>
      <c r="O53" s="295"/>
      <c r="P53" s="295"/>
      <c r="Q53" s="295"/>
      <c r="R53" s="295"/>
      <c r="S53" s="295"/>
      <c r="T53" s="296"/>
      <c r="U53" s="300"/>
      <c r="V53" s="301"/>
      <c r="W53" s="31" t="s">
        <v>8</v>
      </c>
      <c r="X53" s="19"/>
      <c r="Y53" s="32" t="s">
        <v>7</v>
      </c>
      <c r="Z53" s="33" t="s">
        <v>9</v>
      </c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s="6" customFormat="1" ht="15" customHeight="1">
      <c r="A54" s="286"/>
      <c r="B54" s="287"/>
      <c r="C54" s="291"/>
      <c r="D54" s="292"/>
      <c r="E54" s="292"/>
      <c r="F54" s="292"/>
      <c r="G54" s="292"/>
      <c r="H54" s="292"/>
      <c r="I54" s="292"/>
      <c r="J54" s="292"/>
      <c r="K54" s="293"/>
      <c r="L54" s="297"/>
      <c r="M54" s="298"/>
      <c r="N54" s="298"/>
      <c r="O54" s="298"/>
      <c r="P54" s="298"/>
      <c r="Q54" s="298"/>
      <c r="R54" s="298"/>
      <c r="S54" s="298"/>
      <c r="T54" s="299"/>
      <c r="U54" s="302"/>
      <c r="V54" s="303"/>
      <c r="W54" s="34" t="s">
        <v>8</v>
      </c>
      <c r="X54" s="21"/>
      <c r="Y54" s="35" t="s">
        <v>7</v>
      </c>
      <c r="Z54" s="36" t="s">
        <v>6</v>
      </c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31.5" customHeight="1">
      <c r="A55" s="49"/>
      <c r="B55" s="49"/>
      <c r="C55" s="50"/>
      <c r="D55" s="50"/>
      <c r="E55" s="50"/>
      <c r="F55" s="50"/>
      <c r="G55" s="50"/>
      <c r="H55" s="50"/>
      <c r="I55" s="51"/>
      <c r="J55" s="51"/>
      <c r="K55" s="51"/>
      <c r="L55" s="51"/>
      <c r="M55" s="51"/>
      <c r="N55" s="52"/>
      <c r="O55" s="52"/>
      <c r="P55" s="52"/>
      <c r="Q55" s="49"/>
      <c r="R55" s="53"/>
      <c r="S55" s="53"/>
      <c r="T55" s="42"/>
      <c r="U55" s="53"/>
      <c r="V55" s="42"/>
      <c r="W55" s="54"/>
      <c r="X55" s="50"/>
      <c r="Y55" s="50"/>
      <c r="Z55" s="50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</row>
    <row r="56" spans="1:38" ht="15" customHeight="1">
      <c r="A56" s="1" t="s">
        <v>150</v>
      </c>
    </row>
    <row r="57" spans="1:38" ht="268.5" customHeight="1">
      <c r="A57" s="274" t="s">
        <v>205</v>
      </c>
      <c r="B57" s="275"/>
      <c r="C57" s="275"/>
      <c r="D57" s="275"/>
      <c r="E57" s="275"/>
      <c r="F57" s="275"/>
      <c r="G57" s="275"/>
      <c r="H57" s="275"/>
      <c r="I57" s="275"/>
      <c r="J57" s="275"/>
      <c r="K57" s="275"/>
      <c r="L57" s="275"/>
      <c r="M57" s="275"/>
      <c r="N57" s="275"/>
      <c r="O57" s="275"/>
      <c r="P57" s="275"/>
      <c r="Q57" s="275"/>
      <c r="R57" s="275"/>
      <c r="S57" s="275"/>
      <c r="T57" s="275"/>
      <c r="U57" s="275"/>
      <c r="V57" s="275"/>
      <c r="W57" s="275"/>
      <c r="X57" s="275"/>
      <c r="Y57" s="275"/>
      <c r="Z57" s="276"/>
    </row>
    <row r="58" spans="1:38" ht="27.75" customHeight="1">
      <c r="A58" s="49"/>
      <c r="B58" s="49"/>
      <c r="C58" s="50"/>
      <c r="D58" s="50"/>
      <c r="E58" s="50"/>
      <c r="F58" s="50"/>
      <c r="G58" s="50"/>
      <c r="H58" s="50"/>
      <c r="I58" s="51"/>
      <c r="J58" s="51"/>
      <c r="K58" s="51"/>
      <c r="L58" s="51"/>
      <c r="M58" s="51"/>
      <c r="N58" s="52"/>
      <c r="O58" s="52"/>
      <c r="P58" s="52"/>
      <c r="Q58" s="49"/>
      <c r="R58" s="53"/>
      <c r="S58" s="53"/>
      <c r="T58" s="42"/>
      <c r="U58" s="53"/>
      <c r="V58" s="42"/>
      <c r="W58" s="54"/>
      <c r="X58" s="50"/>
      <c r="Y58" s="50"/>
      <c r="Z58" s="50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</row>
    <row r="59" spans="1:38" ht="15" customHeight="1">
      <c r="A59" s="1" t="s">
        <v>151</v>
      </c>
    </row>
    <row r="60" spans="1:38" ht="267.75" customHeight="1">
      <c r="A60" s="274" t="s">
        <v>161</v>
      </c>
      <c r="B60" s="275"/>
      <c r="C60" s="275"/>
      <c r="D60" s="275"/>
      <c r="E60" s="275"/>
      <c r="F60" s="275"/>
      <c r="G60" s="275"/>
      <c r="H60" s="275"/>
      <c r="I60" s="275"/>
      <c r="J60" s="275"/>
      <c r="K60" s="275"/>
      <c r="L60" s="275"/>
      <c r="M60" s="275"/>
      <c r="N60" s="275"/>
      <c r="O60" s="275"/>
      <c r="P60" s="275"/>
      <c r="Q60" s="275"/>
      <c r="R60" s="275"/>
      <c r="S60" s="275"/>
      <c r="T60" s="275"/>
      <c r="U60" s="275"/>
      <c r="V60" s="275"/>
      <c r="W60" s="275"/>
      <c r="X60" s="275"/>
      <c r="Y60" s="275"/>
      <c r="Z60" s="276"/>
    </row>
    <row r="61" spans="1:38" ht="35.25" customHeight="1">
      <c r="A61" s="49"/>
      <c r="B61" s="49"/>
      <c r="C61" s="50"/>
      <c r="D61" s="50"/>
      <c r="E61" s="50"/>
      <c r="F61" s="50"/>
      <c r="G61" s="50"/>
      <c r="H61" s="50"/>
      <c r="I61" s="51"/>
      <c r="J61" s="51"/>
      <c r="K61" s="51"/>
      <c r="L61" s="51"/>
      <c r="M61" s="51"/>
      <c r="N61" s="52"/>
      <c r="O61" s="52"/>
      <c r="P61" s="52"/>
      <c r="Q61" s="49"/>
      <c r="R61" s="53"/>
      <c r="S61" s="53"/>
      <c r="T61" s="42"/>
      <c r="U61" s="53"/>
      <c r="V61" s="42"/>
      <c r="W61" s="54"/>
      <c r="X61" s="50"/>
      <c r="Y61" s="50"/>
      <c r="Z61" s="50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</row>
    <row r="62" spans="1:38" ht="15" customHeight="1">
      <c r="A62" s="1" t="s">
        <v>152</v>
      </c>
    </row>
    <row r="63" spans="1:38" ht="30" customHeight="1">
      <c r="A63" s="277" t="s">
        <v>49</v>
      </c>
      <c r="B63" s="278"/>
      <c r="C63" s="278"/>
      <c r="D63" s="278"/>
      <c r="E63" s="278"/>
      <c r="F63" s="279"/>
      <c r="G63" s="280" t="s">
        <v>58</v>
      </c>
      <c r="H63" s="281"/>
      <c r="I63" s="281"/>
      <c r="J63" s="281"/>
      <c r="K63" s="281"/>
      <c r="L63" s="281"/>
      <c r="M63" s="281"/>
      <c r="N63" s="281"/>
      <c r="O63" s="281"/>
      <c r="P63" s="281"/>
      <c r="Q63" s="281"/>
      <c r="R63" s="281"/>
      <c r="S63" s="281"/>
      <c r="T63" s="281"/>
      <c r="U63" s="281"/>
      <c r="V63" s="281"/>
      <c r="W63" s="281"/>
      <c r="X63" s="281"/>
      <c r="Y63" s="281"/>
      <c r="Z63" s="282"/>
    </row>
    <row r="64" spans="1:38" ht="15" customHeight="1">
      <c r="A64" s="44" t="s">
        <v>153</v>
      </c>
      <c r="Z64" s="45"/>
    </row>
    <row r="65" spans="1:38" ht="301.5" customHeight="1">
      <c r="A65" s="283" t="s">
        <v>130</v>
      </c>
      <c r="B65" s="284"/>
      <c r="C65" s="284"/>
      <c r="D65" s="284"/>
      <c r="E65" s="284"/>
      <c r="F65" s="284"/>
      <c r="G65" s="284"/>
      <c r="H65" s="284"/>
      <c r="I65" s="284"/>
      <c r="J65" s="284"/>
      <c r="K65" s="284"/>
      <c r="L65" s="284"/>
      <c r="M65" s="284"/>
      <c r="N65" s="284"/>
      <c r="O65" s="284"/>
      <c r="P65" s="284"/>
      <c r="Q65" s="284"/>
      <c r="R65" s="284"/>
      <c r="S65" s="284"/>
      <c r="T65" s="284"/>
      <c r="U65" s="284"/>
      <c r="V65" s="284"/>
      <c r="W65" s="284"/>
      <c r="X65" s="284"/>
      <c r="Y65" s="284"/>
      <c r="Z65" s="285"/>
    </row>
    <row r="66" spans="1:38" ht="18" customHeight="1">
      <c r="A66" s="49"/>
      <c r="B66" s="49"/>
      <c r="C66" s="50"/>
      <c r="D66" s="50"/>
      <c r="E66" s="50"/>
      <c r="F66" s="50"/>
      <c r="G66" s="50"/>
      <c r="H66" s="50"/>
      <c r="I66" s="51"/>
      <c r="J66" s="51"/>
      <c r="K66" s="51"/>
      <c r="L66" s="51"/>
      <c r="M66" s="51"/>
      <c r="N66" s="52"/>
      <c r="O66" s="52"/>
      <c r="P66" s="52"/>
      <c r="Q66" s="49"/>
      <c r="R66" s="53"/>
      <c r="S66" s="53"/>
      <c r="T66" s="42"/>
      <c r="U66" s="53"/>
      <c r="V66" s="42"/>
      <c r="W66" s="54"/>
      <c r="X66" s="50"/>
      <c r="Y66" s="50"/>
      <c r="Z66" s="50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</row>
    <row r="67" spans="1:38" ht="15" customHeight="1">
      <c r="A67" s="1" t="s">
        <v>200</v>
      </c>
    </row>
    <row r="68" spans="1:38" ht="267.75" customHeight="1">
      <c r="A68" s="274" t="s">
        <v>131</v>
      </c>
      <c r="B68" s="275"/>
      <c r="C68" s="275"/>
      <c r="D68" s="275"/>
      <c r="E68" s="275"/>
      <c r="F68" s="275"/>
      <c r="G68" s="275"/>
      <c r="H68" s="275"/>
      <c r="I68" s="275"/>
      <c r="J68" s="275"/>
      <c r="K68" s="275"/>
      <c r="L68" s="275"/>
      <c r="M68" s="275"/>
      <c r="N68" s="275"/>
      <c r="O68" s="275"/>
      <c r="P68" s="275"/>
      <c r="Q68" s="275"/>
      <c r="R68" s="275"/>
      <c r="S68" s="275"/>
      <c r="T68" s="275"/>
      <c r="U68" s="275"/>
      <c r="V68" s="275"/>
      <c r="W68" s="275"/>
      <c r="X68" s="275"/>
      <c r="Y68" s="275"/>
      <c r="Z68" s="276"/>
    </row>
    <row r="69" spans="1:38" ht="11.25" customHeight="1"/>
    <row r="70" spans="1:38" ht="15" customHeight="1">
      <c r="A70" s="1" t="s">
        <v>198</v>
      </c>
    </row>
    <row r="71" spans="1:38" ht="176.25" customHeight="1">
      <c r="A71" s="274" t="s">
        <v>199</v>
      </c>
      <c r="B71" s="275"/>
      <c r="C71" s="275"/>
      <c r="D71" s="275"/>
      <c r="E71" s="275"/>
      <c r="F71" s="275"/>
      <c r="G71" s="275"/>
      <c r="H71" s="275"/>
      <c r="I71" s="275"/>
      <c r="J71" s="275"/>
      <c r="K71" s="275"/>
      <c r="L71" s="275"/>
      <c r="M71" s="275"/>
      <c r="N71" s="275"/>
      <c r="O71" s="275"/>
      <c r="P71" s="275"/>
      <c r="Q71" s="275"/>
      <c r="R71" s="275"/>
      <c r="S71" s="275"/>
      <c r="T71" s="275"/>
      <c r="U71" s="275"/>
      <c r="V71" s="275"/>
      <c r="W71" s="275"/>
      <c r="X71" s="275"/>
      <c r="Y71" s="275"/>
      <c r="Z71" s="276"/>
    </row>
    <row r="72" spans="1:38" ht="7.5" customHeight="1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</row>
    <row r="73" spans="1:38" ht="15" customHeight="1">
      <c r="Y73" s="1" t="s">
        <v>0</v>
      </c>
    </row>
    <row r="74" spans="1:38" ht="15" customHeight="1">
      <c r="A74" s="1" t="s">
        <v>5</v>
      </c>
    </row>
    <row r="75" spans="1:38" ht="52.5" customHeight="1">
      <c r="A75" s="273" t="s">
        <v>59</v>
      </c>
      <c r="B75" s="273"/>
      <c r="C75" s="273"/>
      <c r="D75" s="273"/>
      <c r="E75" s="273"/>
      <c r="F75" s="273"/>
      <c r="G75" s="273"/>
      <c r="H75" s="273"/>
      <c r="I75" s="273"/>
      <c r="J75" s="273"/>
      <c r="K75" s="273"/>
      <c r="L75" s="273"/>
      <c r="M75" s="273"/>
      <c r="N75" s="273"/>
      <c r="O75" s="273"/>
      <c r="P75" s="273"/>
      <c r="Q75" s="273"/>
      <c r="R75" s="273"/>
      <c r="S75" s="273"/>
      <c r="T75" s="273"/>
      <c r="U75" s="273"/>
      <c r="V75" s="273"/>
      <c r="W75" s="273"/>
      <c r="X75" s="273"/>
      <c r="Y75" s="273"/>
      <c r="Z75" s="273"/>
      <c r="AA75" s="3"/>
      <c r="AB75" s="3"/>
      <c r="AC75" s="3"/>
      <c r="AD75" s="3"/>
      <c r="AE75" s="3"/>
      <c r="AF75" s="3"/>
      <c r="AG75" s="3"/>
      <c r="AH75" s="2"/>
      <c r="AI75" s="2"/>
    </row>
    <row r="102" spans="1:3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</sheetData>
  <sheetProtection selectLockedCells="1" selectUnlockedCells="1"/>
  <mergeCells count="147">
    <mergeCell ref="A2:Z2"/>
    <mergeCell ref="S3:T3"/>
    <mergeCell ref="A6:Z6"/>
    <mergeCell ref="A7:Z7"/>
    <mergeCell ref="A9:U9"/>
    <mergeCell ref="V9:Z13"/>
    <mergeCell ref="A10:C10"/>
    <mergeCell ref="D10:U10"/>
    <mergeCell ref="A11:C11"/>
    <mergeCell ref="D11:U11"/>
    <mergeCell ref="A15:H15"/>
    <mergeCell ref="I15:Q15"/>
    <mergeCell ref="R15:Z15"/>
    <mergeCell ref="A16:H16"/>
    <mergeCell ref="I16:L16"/>
    <mergeCell ref="A12:C12"/>
    <mergeCell ref="D12:U12"/>
    <mergeCell ref="A13:U13"/>
    <mergeCell ref="A14:H14"/>
    <mergeCell ref="I14:Q14"/>
    <mergeCell ref="R14:Z14"/>
    <mergeCell ref="M16:S16"/>
    <mergeCell ref="T16:Z16"/>
    <mergeCell ref="A18:H18"/>
    <mergeCell ref="I18:P18"/>
    <mergeCell ref="Q18:Z18"/>
    <mergeCell ref="A19:H19"/>
    <mergeCell ref="I19:P19"/>
    <mergeCell ref="Q19:S19"/>
    <mergeCell ref="U19:V19"/>
    <mergeCell ref="X19:Y19"/>
    <mergeCell ref="A17:H17"/>
    <mergeCell ref="I17:J17"/>
    <mergeCell ref="K17:L17"/>
    <mergeCell ref="Q17:R17"/>
    <mergeCell ref="X17:Y17"/>
    <mergeCell ref="T17:V17"/>
    <mergeCell ref="M17:O17"/>
    <mergeCell ref="A25:G25"/>
    <mergeCell ref="H25:L25"/>
    <mergeCell ref="N25:T25"/>
    <mergeCell ref="U25:Y25"/>
    <mergeCell ref="A26:G26"/>
    <mergeCell ref="H26:L26"/>
    <mergeCell ref="N26:T26"/>
    <mergeCell ref="U26:Y26"/>
    <mergeCell ref="A20:P20"/>
    <mergeCell ref="Q20:Z20"/>
    <mergeCell ref="A21:C21"/>
    <mergeCell ref="N21:O21"/>
    <mergeCell ref="Q21:Z21"/>
    <mergeCell ref="A24:M24"/>
    <mergeCell ref="N24:Z24"/>
    <mergeCell ref="A29:G29"/>
    <mergeCell ref="H29:L29"/>
    <mergeCell ref="N29:T29"/>
    <mergeCell ref="U29:Y29"/>
    <mergeCell ref="A30:G30"/>
    <mergeCell ref="H30:L30"/>
    <mergeCell ref="N30:T30"/>
    <mergeCell ref="U30:Y30"/>
    <mergeCell ref="A27:G27"/>
    <mergeCell ref="H27:L27"/>
    <mergeCell ref="N27:T27"/>
    <mergeCell ref="U27:Y27"/>
    <mergeCell ref="A28:G28"/>
    <mergeCell ref="H28:L28"/>
    <mergeCell ref="N28:T28"/>
    <mergeCell ref="U28:Y28"/>
    <mergeCell ref="A34:Z34"/>
    <mergeCell ref="A35:B35"/>
    <mergeCell ref="C35:H35"/>
    <mergeCell ref="I35:M35"/>
    <mergeCell ref="N35:Q35"/>
    <mergeCell ref="R35:W35"/>
    <mergeCell ref="X35:Z35"/>
    <mergeCell ref="A31:G31"/>
    <mergeCell ref="H31:L31"/>
    <mergeCell ref="N31:T31"/>
    <mergeCell ref="U31:Y31"/>
    <mergeCell ref="A32:G32"/>
    <mergeCell ref="H32:Y32"/>
    <mergeCell ref="X36:Z37"/>
    <mergeCell ref="R37:S37"/>
    <mergeCell ref="A38:B39"/>
    <mergeCell ref="C38:H39"/>
    <mergeCell ref="I38:M39"/>
    <mergeCell ref="N38:P39"/>
    <mergeCell ref="Q38:Q39"/>
    <mergeCell ref="R38:S38"/>
    <mergeCell ref="X38:Z39"/>
    <mergeCell ref="R39:S39"/>
    <mergeCell ref="A36:B37"/>
    <mergeCell ref="C36:H37"/>
    <mergeCell ref="I36:M37"/>
    <mergeCell ref="N36:P37"/>
    <mergeCell ref="Q36:Q37"/>
    <mergeCell ref="R36:S36"/>
    <mergeCell ref="X40:Z41"/>
    <mergeCell ref="R41:S41"/>
    <mergeCell ref="A42:B43"/>
    <mergeCell ref="C42:H43"/>
    <mergeCell ref="I42:M43"/>
    <mergeCell ref="N42:P43"/>
    <mergeCell ref="Q42:Q43"/>
    <mergeCell ref="R42:S42"/>
    <mergeCell ref="X42:Z43"/>
    <mergeCell ref="R43:S43"/>
    <mergeCell ref="A40:B41"/>
    <mergeCell ref="C40:H41"/>
    <mergeCell ref="I40:M41"/>
    <mergeCell ref="N40:P41"/>
    <mergeCell ref="Q40:Q41"/>
    <mergeCell ref="R40:S40"/>
    <mergeCell ref="A45:Z45"/>
    <mergeCell ref="A46:B46"/>
    <mergeCell ref="C46:K46"/>
    <mergeCell ref="L46:T46"/>
    <mergeCell ref="U46:Z46"/>
    <mergeCell ref="A47:B48"/>
    <mergeCell ref="C47:K48"/>
    <mergeCell ref="L47:T48"/>
    <mergeCell ref="U47:V47"/>
    <mergeCell ref="U48:V48"/>
    <mergeCell ref="A49:B50"/>
    <mergeCell ref="C49:K50"/>
    <mergeCell ref="L49:T50"/>
    <mergeCell ref="U49:V49"/>
    <mergeCell ref="U50:V50"/>
    <mergeCell ref="A51:B52"/>
    <mergeCell ref="C51:K52"/>
    <mergeCell ref="L51:T52"/>
    <mergeCell ref="U51:V51"/>
    <mergeCell ref="U52:V52"/>
    <mergeCell ref="A75:Z75"/>
    <mergeCell ref="A60:Z60"/>
    <mergeCell ref="A63:F63"/>
    <mergeCell ref="G63:Z63"/>
    <mergeCell ref="A65:Z65"/>
    <mergeCell ref="A68:Z68"/>
    <mergeCell ref="A53:B54"/>
    <mergeCell ref="C53:K54"/>
    <mergeCell ref="L53:T54"/>
    <mergeCell ref="U53:V53"/>
    <mergeCell ref="U54:V54"/>
    <mergeCell ref="A57:Z57"/>
    <mergeCell ref="A71:Z71"/>
  </mergeCells>
  <phoneticPr fontId="1"/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4" manualBreakCount="4">
    <brk id="33" max="25" man="1"/>
    <brk id="58" max="25" man="1"/>
    <brk id="66" max="25" man="1"/>
    <brk id="83" max="3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63DB648C-C28B-4D61-9716-86A97FF6BA5B}">
          <x14:formula1>
            <xm:f>リスト!$Q$2:$Q$4</xm:f>
          </x14:formula1>
          <xm:sqref>A36:B43</xm:sqref>
        </x14:dataValidation>
        <x14:dataValidation type="list" allowBlank="1" showInputMessage="1" showErrorMessage="1" xr:uid="{2380E17B-71E4-46E5-A6DC-0F20194A9C28}">
          <x14:formula1>
            <xm:f>リスト!$O$2:$O$5</xm:f>
          </x14:formula1>
          <xm:sqref>Q21:Z21</xm:sqref>
        </x14:dataValidation>
        <x14:dataValidation type="list" allowBlank="1" showInputMessage="1" showErrorMessage="1" xr:uid="{39EDE643-44BF-489B-95DA-639562B047D4}">
          <x14:formula1>
            <xm:f>リスト!$G$2:$G$5</xm:f>
          </x14:formula1>
          <xm:sqref>X36:Z37</xm:sqref>
        </x14:dataValidation>
        <x14:dataValidation type="list" allowBlank="1" showInputMessage="1" showErrorMessage="1" errorTitle="リストから選択してください。" xr:uid="{FEE82CF4-A7AB-46EA-961C-B754E399EAD6}">
          <x14:formula1>
            <xm:f>リスト!$A$2:$A$9</xm:f>
          </x14:formula1>
          <xm:sqref>A17:H17</xm:sqref>
        </x14:dataValidation>
        <x14:dataValidation type="list" allowBlank="1" showInputMessage="1" xr:uid="{BF50C1F4-B3E0-427C-B248-79BF28FC095D}">
          <x14:formula1>
            <xm:f>リスト!$D$2:$D$5</xm:f>
          </x14:formula1>
          <xm:sqref>I19</xm:sqref>
        </x14:dataValidation>
        <x14:dataValidation type="list" allowBlank="1" showInputMessage="1" showErrorMessage="1" xr:uid="{24F9C895-EFD7-4CC6-9C49-7012E636F197}">
          <x14:formula1>
            <xm:f>リスト!$J$2:$J$3</xm:f>
          </x14:formula1>
          <xm:sqref>A47:B54</xm:sqref>
        </x14:dataValidation>
        <x14:dataValidation type="list" allowBlank="1" showInputMessage="1" showErrorMessage="1" xr:uid="{44A5F793-2168-4F43-B861-0DE575664BDF}">
          <x14:formula1>
            <xm:f>リスト!$G$3:$G$5</xm:f>
          </x14:formula1>
          <xm:sqref>X38:Z44 X66:Z67 X55:Z61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1567-37CD-409D-89AD-7430CCF09828}">
  <dimension ref="A1:Q10"/>
  <sheetViews>
    <sheetView workbookViewId="0">
      <selection activeCell="D4" sqref="D4"/>
    </sheetView>
  </sheetViews>
  <sheetFormatPr defaultColWidth="9" defaultRowHeight="13.5"/>
  <cols>
    <col min="1" max="1" width="19.125" style="12" customWidth="1"/>
    <col min="2" max="2" width="9.5" style="12" bestFit="1" customWidth="1"/>
    <col min="3" max="3" width="9" style="12"/>
    <col min="4" max="4" width="17.625" style="12" customWidth="1"/>
    <col min="5" max="6" width="9" style="12"/>
    <col min="7" max="7" width="15.125" style="12" bestFit="1" customWidth="1"/>
    <col min="8" max="12" width="9" style="12"/>
    <col min="13" max="13" width="15.125" style="12" bestFit="1" customWidth="1"/>
    <col min="14" max="16384" width="9" style="12"/>
  </cols>
  <sheetData>
    <row r="1" spans="1:17">
      <c r="A1" s="14" t="s">
        <v>26</v>
      </c>
      <c r="D1" s="14" t="s">
        <v>31</v>
      </c>
      <c r="G1" s="14" t="s">
        <v>36</v>
      </c>
      <c r="J1" s="14" t="s">
        <v>50</v>
      </c>
      <c r="M1" s="14" t="s">
        <v>54</v>
      </c>
      <c r="O1" s="14" t="s">
        <v>147</v>
      </c>
      <c r="Q1" s="14" t="s">
        <v>178</v>
      </c>
    </row>
    <row r="2" spans="1:17" ht="15.75" customHeight="1">
      <c r="A2" s="64" t="s">
        <v>146</v>
      </c>
      <c r="D2" s="64" t="s">
        <v>156</v>
      </c>
      <c r="G2" s="65" t="s">
        <v>155</v>
      </c>
      <c r="J2" s="66" t="s">
        <v>155</v>
      </c>
      <c r="M2" s="15" t="s">
        <v>55</v>
      </c>
      <c r="O2" s="64" t="s">
        <v>154</v>
      </c>
      <c r="Q2" s="66" t="s">
        <v>155</v>
      </c>
    </row>
    <row r="3" spans="1:17" ht="15.75" customHeight="1">
      <c r="A3" s="15" t="s">
        <v>142</v>
      </c>
      <c r="D3" s="15" t="s">
        <v>33</v>
      </c>
      <c r="G3" s="15" t="s">
        <v>37</v>
      </c>
      <c r="J3" s="15" t="s">
        <v>51</v>
      </c>
      <c r="M3" s="55">
        <v>1</v>
      </c>
      <c r="O3" s="15" t="s">
        <v>41</v>
      </c>
      <c r="Q3" s="15" t="s">
        <v>179</v>
      </c>
    </row>
    <row r="4" spans="1:17">
      <c r="A4" s="15" t="s">
        <v>141</v>
      </c>
      <c r="D4" s="15" t="s">
        <v>34</v>
      </c>
      <c r="G4" s="15" t="s">
        <v>39</v>
      </c>
      <c r="J4" s="15" t="s">
        <v>52</v>
      </c>
      <c r="M4" s="55">
        <v>2</v>
      </c>
      <c r="O4" s="15" t="s">
        <v>148</v>
      </c>
      <c r="Q4" s="15" t="s">
        <v>204</v>
      </c>
    </row>
    <row r="5" spans="1:17" ht="19.5" customHeight="1">
      <c r="A5" s="15" t="s">
        <v>42</v>
      </c>
      <c r="D5" s="15" t="s">
        <v>35</v>
      </c>
      <c r="G5" s="15" t="s">
        <v>38</v>
      </c>
      <c r="M5" s="55">
        <v>3</v>
      </c>
      <c r="O5" s="15" t="s">
        <v>149</v>
      </c>
    </row>
    <row r="6" spans="1:17">
      <c r="A6" s="15" t="s">
        <v>140</v>
      </c>
    </row>
    <row r="7" spans="1:17">
      <c r="A7" s="15" t="s">
        <v>139</v>
      </c>
    </row>
    <row r="8" spans="1:17">
      <c r="A8" s="15" t="s">
        <v>132</v>
      </c>
    </row>
    <row r="9" spans="1:17">
      <c r="A9" s="15" t="s">
        <v>133</v>
      </c>
    </row>
    <row r="10" spans="1:17">
      <c r="A10" s="15"/>
    </row>
  </sheetData>
  <phoneticPr fontId="1"/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FFBC0-D00B-4EA0-9F2A-96F0FA084644}">
  <dimension ref="A1:C86"/>
  <sheetViews>
    <sheetView workbookViewId="0">
      <selection activeCell="B14" sqref="B14"/>
    </sheetView>
  </sheetViews>
  <sheetFormatPr defaultRowHeight="18.75"/>
  <cols>
    <col min="1" max="1" width="40.125" bestFit="1" customWidth="1"/>
    <col min="2" max="2" width="23.375" customWidth="1"/>
    <col min="3" max="3" width="9.25" bestFit="1" customWidth="1"/>
  </cols>
  <sheetData>
    <row r="1" spans="1:3">
      <c r="A1" s="63" t="s">
        <v>181</v>
      </c>
      <c r="B1" s="63">
        <f>'願書（様式1）'!D10</f>
        <v>0</v>
      </c>
    </row>
    <row r="2" spans="1:3">
      <c r="A2" s="63" t="s">
        <v>180</v>
      </c>
      <c r="B2" s="63">
        <f>'願書（様式1）'!D11</f>
        <v>0</v>
      </c>
    </row>
    <row r="3" spans="1:3">
      <c r="A3" s="63" t="s">
        <v>182</v>
      </c>
      <c r="B3" s="63">
        <f>'願書（様式1）'!D12</f>
        <v>0</v>
      </c>
    </row>
    <row r="4" spans="1:3">
      <c r="A4" s="63" t="s">
        <v>62</v>
      </c>
      <c r="B4" s="63">
        <f>'願書（様式1）'!A15</f>
        <v>0</v>
      </c>
    </row>
    <row r="5" spans="1:3">
      <c r="A5" s="63" t="s">
        <v>63</v>
      </c>
      <c r="B5" s="63">
        <f>'願書（様式1）'!I15</f>
        <v>0</v>
      </c>
    </row>
    <row r="6" spans="1:3">
      <c r="A6" s="63" t="s">
        <v>64</v>
      </c>
      <c r="B6" s="63">
        <f>'願書（様式1）'!R15</f>
        <v>0</v>
      </c>
    </row>
    <row r="7" spans="1:3">
      <c r="A7" s="63" t="s">
        <v>65</v>
      </c>
      <c r="B7" s="63" t="str">
        <f>'願書（様式1）'!A17</f>
        <v>★★ CLICK HERE ★★
▽を押して在籍課程を選択してください</v>
      </c>
    </row>
    <row r="8" spans="1:3">
      <c r="A8" s="63" t="s">
        <v>66</v>
      </c>
      <c r="B8" s="63">
        <f>'願書（様式1）'!I17</f>
        <v>0</v>
      </c>
    </row>
    <row r="9" spans="1:3">
      <c r="A9" s="63" t="s">
        <v>67</v>
      </c>
      <c r="B9" s="63" t="str">
        <f>'願書（様式1）'!M17&amp;"/"&amp;'願書（様式1）'!Q17</f>
        <v>/</v>
      </c>
    </row>
    <row r="10" spans="1:3">
      <c r="A10" s="63" t="s">
        <v>209</v>
      </c>
      <c r="B10" s="63" t="str">
        <f>'願書（様式1）'!T17&amp;"/"&amp;'願書（様式1）'!X17</f>
        <v>/</v>
      </c>
    </row>
    <row r="11" spans="1:3">
      <c r="A11" s="63" t="s">
        <v>68</v>
      </c>
      <c r="B11" s="63">
        <f>'願書（様式1）'!A19</f>
        <v>0</v>
      </c>
    </row>
    <row r="12" spans="1:3">
      <c r="A12" s="63" t="s">
        <v>69</v>
      </c>
      <c r="B12" s="63" t="str">
        <f>'願書（様式1）'!I19</f>
        <v>★★ CLICK HERE ★★
▽を押して渡日状況を選択してください</v>
      </c>
    </row>
    <row r="13" spans="1:3">
      <c r="A13" s="63" t="s">
        <v>70</v>
      </c>
      <c r="B13" s="63" t="str">
        <f>'願書（様式1）'!Q19&amp;"/"&amp;'願書（様式1）'!U19&amp;"/"&amp;'願書（様式1）'!X19</f>
        <v>//</v>
      </c>
    </row>
    <row r="14" spans="1:3">
      <c r="A14" s="63" t="s">
        <v>71</v>
      </c>
      <c r="B14" s="63" t="str">
        <f>'願書（様式1）'!A21&amp;"/"&amp;'願書（様式1）'!E21&amp;"/"&amp;'願書（様式1）'!G21</f>
        <v>//</v>
      </c>
    </row>
    <row r="15" spans="1:3">
      <c r="A15" s="63" t="s">
        <v>72</v>
      </c>
      <c r="B15" s="63" t="e">
        <f>DATEDIF(B14,C15,"Y")</f>
        <v>#VALUE!</v>
      </c>
      <c r="C15" s="56">
        <v>45017</v>
      </c>
    </row>
    <row r="16" spans="1:3">
      <c r="A16" s="63" t="s">
        <v>73</v>
      </c>
      <c r="B16" s="63" t="str">
        <f>'願書（様式1）'!Q21</f>
        <v>★★ CLICK HERE ★★
▽を押して選択してください</v>
      </c>
    </row>
    <row r="17" spans="1:2">
      <c r="A17" s="58" t="s">
        <v>74</v>
      </c>
      <c r="B17" s="59">
        <f>'願書（様式1）'!H25</f>
        <v>0</v>
      </c>
    </row>
    <row r="18" spans="1:2">
      <c r="A18" s="58" t="s">
        <v>75</v>
      </c>
      <c r="B18" s="59">
        <f>'願書（様式1）'!H26</f>
        <v>0</v>
      </c>
    </row>
    <row r="19" spans="1:2">
      <c r="A19" s="58" t="s">
        <v>76</v>
      </c>
      <c r="B19" s="59">
        <f>'願書（様式1）'!H27</f>
        <v>0</v>
      </c>
    </row>
    <row r="20" spans="1:2">
      <c r="A20" s="58" t="s">
        <v>77</v>
      </c>
      <c r="B20" s="59">
        <f>'願書（様式1）'!H28</f>
        <v>0</v>
      </c>
    </row>
    <row r="21" spans="1:2">
      <c r="A21" s="58" t="s">
        <v>78</v>
      </c>
      <c r="B21" s="59">
        <f>'願書（様式1）'!H29</f>
        <v>0</v>
      </c>
    </row>
    <row r="22" spans="1:2">
      <c r="A22" s="58" t="s">
        <v>79</v>
      </c>
      <c r="B22" s="59">
        <f>'願書（様式1）'!H30</f>
        <v>0</v>
      </c>
    </row>
    <row r="23" spans="1:2">
      <c r="A23" s="58" t="s">
        <v>60</v>
      </c>
      <c r="B23" s="59">
        <f>'願書（様式1）'!H31</f>
        <v>0</v>
      </c>
    </row>
    <row r="24" spans="1:2">
      <c r="A24" s="58" t="s">
        <v>80</v>
      </c>
      <c r="B24" s="59">
        <f>'願書（様式1）'!U25</f>
        <v>0</v>
      </c>
    </row>
    <row r="25" spans="1:2">
      <c r="A25" s="58" t="s">
        <v>184</v>
      </c>
      <c r="B25" s="59">
        <f>'願書（様式1）'!U26</f>
        <v>0</v>
      </c>
    </row>
    <row r="26" spans="1:2">
      <c r="A26" s="58" t="s">
        <v>185</v>
      </c>
      <c r="B26" s="59">
        <f>'願書（様式1）'!U27</f>
        <v>0</v>
      </c>
    </row>
    <row r="27" spans="1:2">
      <c r="A27" s="58" t="s">
        <v>186</v>
      </c>
      <c r="B27" s="59">
        <f>'願書（様式1）'!U28</f>
        <v>0</v>
      </c>
    </row>
    <row r="28" spans="1:2">
      <c r="A28" s="58" t="s">
        <v>187</v>
      </c>
      <c r="B28" s="59">
        <f>'願書（様式1）'!U29</f>
        <v>0</v>
      </c>
    </row>
    <row r="29" spans="1:2">
      <c r="A29" s="67" t="s">
        <v>188</v>
      </c>
      <c r="B29" s="59">
        <f>'願書（様式1）'!U30</f>
        <v>0</v>
      </c>
    </row>
    <row r="30" spans="1:2">
      <c r="A30" s="58" t="s">
        <v>61</v>
      </c>
      <c r="B30" s="59">
        <f>'願書（様式1）'!U31</f>
        <v>0</v>
      </c>
    </row>
    <row r="31" spans="1:2">
      <c r="A31" s="58" t="s">
        <v>81</v>
      </c>
      <c r="B31" s="58">
        <f>'願書（様式1）'!H32</f>
        <v>0</v>
      </c>
    </row>
    <row r="32" spans="1:2">
      <c r="A32" s="60" t="s">
        <v>189</v>
      </c>
      <c r="B32" s="60" t="str">
        <f>'願書（様式1）'!A36</f>
        <v>CLICK HERE▼</v>
      </c>
    </row>
    <row r="33" spans="1:2">
      <c r="A33" s="60" t="s">
        <v>82</v>
      </c>
      <c r="B33" s="60">
        <f>'願書（様式1）'!C36</f>
        <v>0</v>
      </c>
    </row>
    <row r="34" spans="1:2">
      <c r="A34" s="60" t="s">
        <v>83</v>
      </c>
      <c r="B34" s="60">
        <f>'願書（様式1）'!I36</f>
        <v>0</v>
      </c>
    </row>
    <row r="35" spans="1:2">
      <c r="A35" s="60" t="s">
        <v>84</v>
      </c>
      <c r="B35" s="61">
        <f>'願書（様式1）'!N36</f>
        <v>0</v>
      </c>
    </row>
    <row r="36" spans="1:2">
      <c r="A36" s="60" t="s">
        <v>85</v>
      </c>
      <c r="B36" s="60" t="str">
        <f>'願書（様式1）'!R36&amp;"/"&amp;'願書（様式1）'!U36</f>
        <v>/</v>
      </c>
    </row>
    <row r="37" spans="1:2">
      <c r="A37" s="60" t="s">
        <v>86</v>
      </c>
      <c r="B37" s="60" t="str">
        <f>'願書（様式1）'!R37&amp;"/"&amp;'願書（様式1）'!U37</f>
        <v>/</v>
      </c>
    </row>
    <row r="38" spans="1:2">
      <c r="A38" s="60" t="s">
        <v>87</v>
      </c>
      <c r="B38" s="60" t="str">
        <f>'願書（様式1）'!X36</f>
        <v>CLICK HERE▼</v>
      </c>
    </row>
    <row r="39" spans="1:2">
      <c r="A39" s="60" t="s">
        <v>190</v>
      </c>
      <c r="B39" s="60">
        <f>'願書（様式1）'!A38</f>
        <v>0</v>
      </c>
    </row>
    <row r="40" spans="1:2">
      <c r="A40" s="60" t="s">
        <v>88</v>
      </c>
      <c r="B40" s="60">
        <f>'願書（様式1）'!C38</f>
        <v>0</v>
      </c>
    </row>
    <row r="41" spans="1:2">
      <c r="A41" s="60" t="s">
        <v>89</v>
      </c>
      <c r="B41" s="60">
        <f>'願書（様式1）'!I38</f>
        <v>0</v>
      </c>
    </row>
    <row r="42" spans="1:2">
      <c r="A42" s="60" t="s">
        <v>90</v>
      </c>
      <c r="B42" s="61">
        <f>'願書（様式1）'!N38</f>
        <v>0</v>
      </c>
    </row>
    <row r="43" spans="1:2">
      <c r="A43" s="60" t="s">
        <v>91</v>
      </c>
      <c r="B43" s="60" t="str">
        <f>'願書（様式1）'!R38&amp;"/"&amp;'願書（様式1）'!U38</f>
        <v>/</v>
      </c>
    </row>
    <row r="44" spans="1:2">
      <c r="A44" s="60" t="s">
        <v>92</v>
      </c>
      <c r="B44" s="60" t="str">
        <f>'願書（様式1）'!R39&amp;"/"&amp;'願書（様式1）'!U39</f>
        <v>/</v>
      </c>
    </row>
    <row r="45" spans="1:2">
      <c r="A45" s="60" t="s">
        <v>93</v>
      </c>
      <c r="B45" s="60">
        <f>'願書（様式1）'!X38</f>
        <v>0</v>
      </c>
    </row>
    <row r="46" spans="1:2">
      <c r="A46" s="60" t="s">
        <v>191</v>
      </c>
      <c r="B46" s="60">
        <f>'願書（様式1）'!A40</f>
        <v>0</v>
      </c>
    </row>
    <row r="47" spans="1:2">
      <c r="A47" s="60" t="s">
        <v>94</v>
      </c>
      <c r="B47" s="60">
        <f>'願書（様式1）'!C40</f>
        <v>0</v>
      </c>
    </row>
    <row r="48" spans="1:2">
      <c r="A48" s="60" t="s">
        <v>95</v>
      </c>
      <c r="B48" s="60">
        <f>'願書（様式1）'!I40</f>
        <v>0</v>
      </c>
    </row>
    <row r="49" spans="1:2">
      <c r="A49" s="60" t="s">
        <v>96</v>
      </c>
      <c r="B49" s="61">
        <f>'願書（様式1）'!N40</f>
        <v>0</v>
      </c>
    </row>
    <row r="50" spans="1:2">
      <c r="A50" s="60" t="s">
        <v>97</v>
      </c>
      <c r="B50" s="60" t="str">
        <f>'願書（様式1）'!R40&amp;"/"&amp;'願書（様式1）'!U40</f>
        <v>/</v>
      </c>
    </row>
    <row r="51" spans="1:2">
      <c r="A51" s="60" t="s">
        <v>98</v>
      </c>
      <c r="B51" s="60" t="str">
        <f>'願書（様式1）'!R41&amp;"/"&amp;'願書（様式1）'!U41</f>
        <v>/</v>
      </c>
    </row>
    <row r="52" spans="1:2">
      <c r="A52" s="60" t="s">
        <v>99</v>
      </c>
      <c r="B52" s="60">
        <f>'願書（様式1）'!X40</f>
        <v>0</v>
      </c>
    </row>
    <row r="53" spans="1:2">
      <c r="A53" s="60" t="s">
        <v>192</v>
      </c>
      <c r="B53" s="60">
        <f>'願書（様式1）'!A42</f>
        <v>0</v>
      </c>
    </row>
    <row r="54" spans="1:2">
      <c r="A54" s="60" t="s">
        <v>100</v>
      </c>
      <c r="B54" s="60">
        <f>'願書（様式1）'!C42</f>
        <v>0</v>
      </c>
    </row>
    <row r="55" spans="1:2">
      <c r="A55" s="60" t="s">
        <v>101</v>
      </c>
      <c r="B55" s="60">
        <f>'願書（様式1）'!I42</f>
        <v>0</v>
      </c>
    </row>
    <row r="56" spans="1:2">
      <c r="A56" s="60" t="s">
        <v>102</v>
      </c>
      <c r="B56" s="61">
        <f>'願書（様式1）'!N42</f>
        <v>0</v>
      </c>
    </row>
    <row r="57" spans="1:2">
      <c r="A57" s="60" t="s">
        <v>103</v>
      </c>
      <c r="B57" s="60" t="str">
        <f>'願書（様式1）'!R42&amp;"/"&amp;'願書（様式1）'!U42</f>
        <v>/</v>
      </c>
    </row>
    <row r="58" spans="1:2">
      <c r="A58" s="60" t="s">
        <v>104</v>
      </c>
      <c r="B58" s="60" t="str">
        <f>'願書（様式1）'!R43&amp;"/"&amp;'願書（様式1）'!U43</f>
        <v>/</v>
      </c>
    </row>
    <row r="59" spans="1:2">
      <c r="A59" s="60" t="s">
        <v>105</v>
      </c>
      <c r="B59" s="60">
        <f>'願書（様式1）'!X42</f>
        <v>0</v>
      </c>
    </row>
    <row r="60" spans="1:2">
      <c r="A60" s="62" t="s">
        <v>106</v>
      </c>
      <c r="B60" s="62" t="str">
        <f>'願書（様式1）'!A47</f>
        <v>CLICK HERE▼</v>
      </c>
    </row>
    <row r="61" spans="1:2">
      <c r="A61" s="62" t="s">
        <v>107</v>
      </c>
      <c r="B61" s="62">
        <f>'願書（様式1）'!C47</f>
        <v>0</v>
      </c>
    </row>
    <row r="62" spans="1:2">
      <c r="A62" s="62" t="s">
        <v>108</v>
      </c>
      <c r="B62" s="62">
        <f>'願書（様式1）'!L47</f>
        <v>0</v>
      </c>
    </row>
    <row r="63" spans="1:2">
      <c r="A63" s="62" t="s">
        <v>109</v>
      </c>
      <c r="B63" s="62" t="str">
        <f>'願書（様式1）'!U47&amp;"/"&amp;'願書（様式1）'!X47</f>
        <v>/</v>
      </c>
    </row>
    <row r="64" spans="1:2">
      <c r="A64" s="62" t="s">
        <v>110</v>
      </c>
      <c r="B64" s="62" t="str">
        <f>'願書（様式1）'!U48&amp;"/"&amp;'願書（様式1）'!X48</f>
        <v>/</v>
      </c>
    </row>
    <row r="65" spans="1:2">
      <c r="A65" s="62" t="s">
        <v>111</v>
      </c>
      <c r="B65" s="62">
        <f>'願書（様式1）'!A49</f>
        <v>0</v>
      </c>
    </row>
    <row r="66" spans="1:2">
      <c r="A66" s="62" t="s">
        <v>112</v>
      </c>
      <c r="B66" s="62">
        <f>'願書（様式1）'!C49</f>
        <v>0</v>
      </c>
    </row>
    <row r="67" spans="1:2">
      <c r="A67" s="62" t="s">
        <v>113</v>
      </c>
      <c r="B67" s="62">
        <f>'願書（様式1）'!L49</f>
        <v>0</v>
      </c>
    </row>
    <row r="68" spans="1:2">
      <c r="A68" s="62" t="s">
        <v>114</v>
      </c>
      <c r="B68" s="62" t="str">
        <f>'願書（様式1）'!U49&amp;"/"&amp;'願書（様式1）'!X49</f>
        <v>/</v>
      </c>
    </row>
    <row r="69" spans="1:2">
      <c r="A69" s="62" t="s">
        <v>115</v>
      </c>
      <c r="B69" s="62" t="str">
        <f>'願書（様式1）'!U50&amp;"/"&amp;'願書（様式1）'!X50</f>
        <v>/</v>
      </c>
    </row>
    <row r="70" spans="1:2">
      <c r="A70" s="62" t="s">
        <v>116</v>
      </c>
      <c r="B70" s="62">
        <f>'願書（様式1）'!A51</f>
        <v>0</v>
      </c>
    </row>
    <row r="71" spans="1:2">
      <c r="A71" s="62" t="s">
        <v>117</v>
      </c>
      <c r="B71" s="62">
        <f>'願書（様式1）'!C51</f>
        <v>0</v>
      </c>
    </row>
    <row r="72" spans="1:2">
      <c r="A72" s="62" t="s">
        <v>118</v>
      </c>
      <c r="B72" s="62">
        <f>'願書（様式1）'!L51</f>
        <v>0</v>
      </c>
    </row>
    <row r="73" spans="1:2">
      <c r="A73" s="62" t="s">
        <v>119</v>
      </c>
      <c r="B73" s="62" t="str">
        <f>'願書（様式1）'!U51&amp;"/"&amp;'願書（様式1）'!X51</f>
        <v>/</v>
      </c>
    </row>
    <row r="74" spans="1:2">
      <c r="A74" s="62" t="s">
        <v>120</v>
      </c>
      <c r="B74" s="62" t="str">
        <f>'願書（様式1）'!U52&amp;"/"&amp;'願書（様式1）'!X52</f>
        <v>/</v>
      </c>
    </row>
    <row r="75" spans="1:2">
      <c r="A75" s="62" t="s">
        <v>121</v>
      </c>
      <c r="B75" s="62">
        <f>'願書（様式1）'!A53</f>
        <v>0</v>
      </c>
    </row>
    <row r="76" spans="1:2">
      <c r="A76" s="62" t="s">
        <v>122</v>
      </c>
      <c r="B76" s="62">
        <f>'願書（様式1）'!C53</f>
        <v>0</v>
      </c>
    </row>
    <row r="77" spans="1:2">
      <c r="A77" s="62" t="s">
        <v>123</v>
      </c>
      <c r="B77" s="62">
        <f>'願書（様式1）'!L53</f>
        <v>0</v>
      </c>
    </row>
    <row r="78" spans="1:2">
      <c r="A78" s="62" t="s">
        <v>124</v>
      </c>
      <c r="B78" s="62" t="str">
        <f>'願書（様式1）'!U53&amp;"/"&amp;'願書（様式1）'!X53</f>
        <v>/</v>
      </c>
    </row>
    <row r="79" spans="1:2">
      <c r="A79" s="62" t="s">
        <v>125</v>
      </c>
      <c r="B79" s="62" t="str">
        <f>'願書（様式1）'!U54&amp;"/"&amp;'願書（様式1）'!X54</f>
        <v>/</v>
      </c>
    </row>
    <row r="80" spans="1:2">
      <c r="A80" s="57" t="s">
        <v>162</v>
      </c>
      <c r="B80" s="57">
        <f>'願書（様式1）'!A57</f>
        <v>0</v>
      </c>
    </row>
    <row r="81" spans="1:2">
      <c r="A81" s="57" t="s">
        <v>163</v>
      </c>
      <c r="B81" s="57">
        <f>'願書（様式1）'!A60</f>
        <v>0</v>
      </c>
    </row>
    <row r="82" spans="1:2">
      <c r="A82" s="57" t="s">
        <v>126</v>
      </c>
      <c r="B82" s="57">
        <f>'願書（様式1）'!G63</f>
        <v>0</v>
      </c>
    </row>
    <row r="83" spans="1:2">
      <c r="A83" s="57" t="s">
        <v>127</v>
      </c>
      <c r="B83" s="57">
        <f>'願書（様式1）'!A65</f>
        <v>0</v>
      </c>
    </row>
    <row r="84" spans="1:2">
      <c r="A84" s="57" t="s">
        <v>128</v>
      </c>
      <c r="B84" s="57">
        <f>'願書（様式1）'!A68</f>
        <v>0</v>
      </c>
    </row>
    <row r="85" spans="1:2">
      <c r="A85" s="57" t="s">
        <v>215</v>
      </c>
      <c r="B85" s="57" t="e">
        <f>'願書（様式1）'!#REF!</f>
        <v>#REF!</v>
      </c>
    </row>
    <row r="86" spans="1:2">
      <c r="A86" s="57" t="s">
        <v>164</v>
      </c>
      <c r="B86" s="57" t="e">
        <f>'願書（様式1）'!#REF!</f>
        <v>#REF!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願書（様式1）</vt:lpstr>
      <vt:lpstr>【記入例】願書（様式1）</vt:lpstr>
      <vt:lpstr>リスト</vt:lpstr>
      <vt:lpstr>一覧（縦）</vt:lpstr>
      <vt:lpstr>'【記入例】願書（様式1）'!Print_Area</vt:lpstr>
      <vt:lpstr>'願書（様式1）'!Print_Area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2022-12-05T01:10:15Z</dcterms:created>
  <dcterms:modified xsi:type="dcterms:W3CDTF">2023-03-10T07:28:13Z</dcterms:modified>
</cp:coreProperties>
</file>