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0" documentId="8_{FB0E2D03-110F-4F42-8B22-96B093A655F4}" xr6:coauthVersionLast="47" xr6:coauthVersionMax="47" xr10:uidLastSave="{00000000-0000-0000-0000-000000000000}"/>
  <workbookProtection workbookAlgorithmName="SHA-512" workbookHashValue="92Qc1Ms546/qoSWC8JDmTeJWWTxBC2oOE6Rv7lkbN6dn4QDzeSvzIQREM5/vH1lLAD5ryGka4CQWNMJf5kRlsw==" workbookSaltValue="rMlGq/Wm2Pb3o6tmKMaCaQ==" workbookSpinCount="100000" lockStructure="1"/>
  <bookViews>
    <workbookView xWindow="1950" yWindow="720" windowWidth="14430" windowHeight="15480" xr2:uid="{91F216A0-6719-4F1F-9938-6071BB871AEF}"/>
  </bookViews>
  <sheets>
    <sheet name="願書（様式1）" sheetId="4" r:id="rId1"/>
    <sheet name="【記入例】願書（様式1）" sheetId="24" r:id="rId2"/>
    <sheet name="リスト" sheetId="1" state="hidden" r:id="rId3"/>
    <sheet name="一覧（縦）" sheetId="16" state="hidden" r:id="rId4"/>
  </sheets>
  <definedNames>
    <definedName name="_xlnm.Print_Area" localSheetId="1">'【記入例】願書（様式1）'!$A$1:$Z$79</definedName>
    <definedName name="_xlnm.Print_Area" localSheetId="0">'願書（様式1）'!$A$1:$Z$78</definedName>
    <definedName name="Z_CF6C3156_0958_4EC2_86AF_C57342A02B73_.wvu.PrintArea" localSheetId="1" hidden="1">'【記入例】願書（様式1）'!$A$2:$AH$68</definedName>
    <definedName name="Z_CF6C3156_0958_4EC2_86AF_C57342A02B73_.wvu.PrintArea" localSheetId="0" hidden="1">'願書（様式1）'!$A$2:$AH$68</definedName>
    <definedName name="Z_CF6C3156_0958_4EC2_86AF_C57342A02B73_.wvu.Rows" localSheetId="1" hidden="1">'【記入例】願書（様式1）'!#REF!,'【記入例】願書（様式1）'!#REF!,'【記入例】願書（様式1）'!#REF!,'【記入例】願書（様式1）'!#REF!,'【記入例】願書（様式1）'!#REF!</definedName>
    <definedName name="Z_CF6C3156_0958_4EC2_86AF_C57342A02B73_.wvu.Rows" localSheetId="0" hidden="1">'願書（様式1）'!#REF!,'願書（様式1）'!#REF!,'願書（様式1）'!#REF!,'願書（様式1）'!#REF!,'願書（様式1）'!#REF!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5" i="16" l="1"/>
  <c r="U27" i="24" l="1"/>
  <c r="H27" i="24"/>
  <c r="H28" i="24" s="1"/>
  <c r="AA28" i="24" s="1"/>
  <c r="U8" i="1"/>
  <c r="U9" i="1"/>
  <c r="U10" i="1"/>
  <c r="U11" i="1"/>
  <c r="U12" i="1"/>
  <c r="U13" i="1"/>
  <c r="U14" i="1"/>
  <c r="U15" i="1"/>
  <c r="U16" i="1"/>
  <c r="B85" i="16" l="1"/>
  <c r="B84" i="16"/>
  <c r="B83" i="16"/>
  <c r="B78" i="16"/>
  <c r="B77" i="16"/>
  <c r="B76" i="16"/>
  <c r="B71" i="16"/>
  <c r="B70" i="16"/>
  <c r="B69" i="16"/>
  <c r="B64" i="16"/>
  <c r="B63" i="16"/>
  <c r="B62" i="16"/>
  <c r="B95" i="16" l="1"/>
  <c r="B94" i="16"/>
  <c r="B92" i="16"/>
  <c r="B91" i="16"/>
  <c r="B90" i="16"/>
  <c r="B89" i="16"/>
  <c r="B88" i="16"/>
  <c r="B93" i="16"/>
  <c r="B99" i="16"/>
  <c r="B16" i="16"/>
  <c r="B13" i="16"/>
  <c r="B12" i="16"/>
  <c r="B11" i="16"/>
  <c r="B14" i="16"/>
  <c r="B10" i="16"/>
  <c r="B9" i="16"/>
  <c r="B8" i="16"/>
  <c r="B7" i="16"/>
  <c r="B6" i="16"/>
  <c r="B5" i="16"/>
  <c r="B4" i="16"/>
  <c r="B3" i="16"/>
  <c r="B2" i="16"/>
  <c r="B1" i="16"/>
  <c r="E20" i="1" l="1"/>
  <c r="H19" i="1" s="1"/>
  <c r="B18" i="1"/>
  <c r="B20" i="1" s="1"/>
  <c r="B21" i="1" l="1"/>
  <c r="H20" i="1"/>
  <c r="T12" i="4"/>
  <c r="B54" i="16" l="1"/>
  <c r="B47" i="16"/>
  <c r="B40" i="16"/>
  <c r="B39" i="16"/>
  <c r="B38" i="16"/>
  <c r="B33" i="16"/>
  <c r="B26" i="16"/>
  <c r="B27" i="16"/>
  <c r="B28" i="16"/>
  <c r="B29" i="16"/>
  <c r="U27" i="4"/>
  <c r="B100" i="16" l="1"/>
  <c r="B98" i="16"/>
  <c r="B97" i="16"/>
  <c r="B96" i="16"/>
  <c r="B87" i="16" l="1"/>
  <c r="B86" i="16"/>
  <c r="B80" i="16"/>
  <c r="B79" i="16"/>
  <c r="B73" i="16"/>
  <c r="B72" i="16"/>
  <c r="B66" i="16"/>
  <c r="B65" i="16"/>
  <c r="B82" i="16"/>
  <c r="B81" i="16"/>
  <c r="B75" i="16"/>
  <c r="B74" i="16"/>
  <c r="B68" i="16"/>
  <c r="B67" i="16"/>
  <c r="B61" i="16"/>
  <c r="B60" i="16"/>
  <c r="B59" i="16"/>
  <c r="B52" i="16"/>
  <c r="B45" i="16"/>
  <c r="B58" i="16"/>
  <c r="B51" i="16"/>
  <c r="B44" i="16"/>
  <c r="B37" i="16"/>
  <c r="B57" i="16"/>
  <c r="B50" i="16"/>
  <c r="B43" i="16"/>
  <c r="B36" i="16"/>
  <c r="B56" i="16"/>
  <c r="B49" i="16"/>
  <c r="B42" i="16"/>
  <c r="B35" i="16"/>
  <c r="B55" i="16"/>
  <c r="B48" i="16"/>
  <c r="B41" i="16"/>
  <c r="B34" i="16"/>
  <c r="B53" i="16"/>
  <c r="B46" i="16"/>
  <c r="B32" i="16"/>
  <c r="B25" i="16"/>
  <c r="B24" i="16"/>
  <c r="B20" i="16"/>
  <c r="B21" i="16"/>
  <c r="B22" i="16"/>
  <c r="B19" i="16"/>
  <c r="B18" i="16"/>
  <c r="B17" i="16"/>
  <c r="B30" i="16" l="1"/>
  <c r="H27" i="4"/>
  <c r="B23" i="16" s="1"/>
  <c r="H28" i="4" l="1"/>
  <c r="AA28" i="4" s="1"/>
  <c r="B31"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3" authorId="0" shapeId="0" xr:uid="{4F2FED12-EE4D-4891-86EB-1AC4C2172118}">
      <text>
        <r>
          <rPr>
            <sz val="9"/>
            <color indexed="81"/>
            <rFont val="MS P ゴシック"/>
            <family val="3"/>
            <charset val="128"/>
          </rPr>
          <t>★「渡日状況」の選択は、願書作成日時点を基準とし、以下の説明に従って選択してください。
【渡日済】
　・現在日本に在留中の学生
【一時帰国中（再渡日する予定）】
　・入学後日本に在留していたが、現在は一時的に本国へ帰国、又は第三国へ出国している状況の学生
【帰国済（再渡日しない予定）】
　・入学後日本に在留していたが、現在は本国へ帰国、又は第三国へ出国しており、
　　今後渡日しない予定の学生</t>
        </r>
      </text>
    </comment>
    <comment ref="R13" authorId="0" shapeId="0" xr:uid="{9AFBBE2E-F89D-43AF-8473-BFF9E0CD999F}">
      <text>
        <r>
          <rPr>
            <sz val="9"/>
            <color indexed="81"/>
            <rFont val="MS P ゴシック"/>
            <family val="3"/>
            <charset val="128"/>
          </rPr>
          <t>渡日予定時期が決まっていたら記入。</t>
        </r>
      </text>
    </comment>
    <comment ref="A21" authorId="0" shapeId="0" xr:uid="{8253FE35-7269-45C8-9AC3-F626AB2DC8CE}">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家族等が、本人に代わって、学費や生活費を支出している場合は、支出内訳にその金額を記入するとともに①にも同額を計上すること。</t>
        </r>
      </text>
    </comment>
    <comment ref="N21" authorId="0" shapeId="0" xr:uid="{415B746C-30FC-4BE8-8D64-1EB8B8651BE6}">
      <text>
        <r>
          <rPr>
            <sz val="9"/>
            <color indexed="81"/>
            <rFont val="MS P ゴシック"/>
            <family val="3"/>
            <charset val="128"/>
          </rPr>
          <t>授業料、入学金、設備費など大学に納入する金額（学費免除額がある場合はその金額も含む）</t>
        </r>
      </text>
    </comment>
    <comment ref="N22" authorId="0" shapeId="0" xr:uid="{00000000-0006-0000-0300-000003000000}">
      <text>
        <r>
          <rPr>
            <sz val="9"/>
            <color indexed="81"/>
            <rFont val="MS P ゴシック"/>
            <family val="3"/>
            <charset val="128"/>
          </rPr>
          <t>⑦のうち、学費免除額がある場合はその金額を記入する。</t>
        </r>
      </text>
    </comment>
    <comment ref="N23" authorId="0" shapeId="0" xr:uid="{287E4BDD-47AB-4834-AB12-499733D2E2C5}">
      <text>
        <r>
          <rPr>
            <sz val="9"/>
            <color indexed="81"/>
            <rFont val="MS P ゴシック"/>
            <family val="3"/>
            <charset val="128"/>
          </rPr>
          <t>教科書代やパソコン代など、勉強に必要な教材の購入に充てる費用</t>
        </r>
      </text>
    </comment>
    <comment ref="A24" authorId="0" shapeId="0" xr:uid="{E6231B16-FA67-4B8D-8FC0-41A0EE251A10}">
      <text>
        <r>
          <rPr>
            <sz val="9"/>
            <color indexed="81"/>
            <rFont val="MS P ゴシック"/>
            <family val="3"/>
            <charset val="128"/>
          </rPr>
          <t>「令和8年度（2026/4～2027/3）の1年間に支給される給付型奨学金（一時金を含む）の総額÷12」の金額を記入する。申請中で受給が未確定の場合は記入不要。</t>
        </r>
      </text>
    </comment>
    <comment ref="N24" authorId="0" shapeId="0" xr:uid="{D3649EE7-27BF-4913-B865-05703C2E1D59}">
      <text>
        <r>
          <rPr>
            <sz val="9"/>
            <color indexed="81"/>
            <rFont val="MS P ゴシック"/>
            <family val="3"/>
            <charset val="128"/>
          </rPr>
          <t>学生本人の負担分</t>
        </r>
      </text>
    </comment>
    <comment ref="H27" authorId="0" shapeId="0" xr:uid="{B3CD225A-DCAD-498E-8700-F0EF115A448F}">
      <text>
        <r>
          <rPr>
            <sz val="9"/>
            <color indexed="81"/>
            <rFont val="MS P ゴシック"/>
            <family val="3"/>
            <charset val="128"/>
          </rPr>
          <t>グレーの項目は入力不要です。</t>
        </r>
      </text>
    </comment>
    <comment ref="U27" authorId="0" shapeId="0" xr:uid="{6C601647-0400-417C-9DAC-72DD36BA4B70}">
      <text>
        <r>
          <rPr>
            <sz val="9"/>
            <color indexed="81"/>
            <rFont val="MS P ゴシック"/>
            <family val="3"/>
            <charset val="128"/>
          </rPr>
          <t>グレーの項目は入力不要です。</t>
        </r>
      </text>
    </comment>
    <comment ref="H28" authorId="0" shapeId="0" xr:uid="{0AE62AD1-E6F2-48B0-B34D-6B9B02844069}">
      <text>
        <r>
          <rPr>
            <sz val="9"/>
            <color indexed="81"/>
            <rFont val="MS P ゴシック"/>
            <family val="3"/>
            <charset val="128"/>
          </rPr>
          <t>グレーの項目は入力不要です。</t>
        </r>
      </text>
    </comment>
    <comment ref="A31" authorId="0" shapeId="0" xr:uid="{3DEA06D6-244E-4F03-92D1-0BAA62838055}">
      <text>
        <r>
          <rPr>
            <sz val="9"/>
            <color indexed="81"/>
            <rFont val="MS P ゴシック"/>
            <family val="3"/>
            <charset val="128"/>
          </rPr>
          <t>プルダウンから選択してください。
給付型奨学金…返済する必要がない奨学金
貸与型奨学金…返済する必要がある奨学金</t>
        </r>
      </text>
    </comment>
    <comment ref="X31" authorId="0" shapeId="0" xr:uid="{9148AA28-EDB3-499E-9CF9-030E26270F7A}">
      <text>
        <r>
          <rPr>
            <sz val="9"/>
            <color indexed="81"/>
            <rFont val="MS P ゴシック"/>
            <family val="3"/>
            <charset val="128"/>
          </rPr>
          <t>プルダウンから選択してください。</t>
        </r>
      </text>
    </comment>
    <comment ref="A42" authorId="0" shapeId="0" xr:uid="{C69F965E-855C-49DC-B95C-76DB367CCADB}">
      <text>
        <r>
          <rPr>
            <sz val="9"/>
            <color indexed="81"/>
            <rFont val="MS P ゴシック"/>
            <family val="3"/>
            <charset val="128"/>
          </rPr>
          <t>プルダウンから選択してください。</t>
        </r>
      </text>
    </comment>
    <comment ref="A44" authorId="0" shapeId="0" xr:uid="{0CB907F5-6D51-46BD-977D-5DE8ACFDB793}">
      <text>
        <r>
          <rPr>
            <sz val="9"/>
            <color indexed="81"/>
            <rFont val="MS P ゴシック"/>
            <family val="3"/>
            <charset val="128"/>
          </rPr>
          <t>プルダウンから選択してください。</t>
        </r>
      </text>
    </comment>
    <comment ref="A46" authorId="0" shapeId="0" xr:uid="{2624D007-D035-43F8-A175-EEDF312B2E8E}">
      <text>
        <r>
          <rPr>
            <sz val="9"/>
            <color indexed="81"/>
            <rFont val="MS P ゴシック"/>
            <family val="3"/>
            <charset val="128"/>
          </rPr>
          <t>プルダウンから選択してください。</t>
        </r>
      </text>
    </comment>
    <comment ref="A48" authorId="0" shapeId="0" xr:uid="{40A5121F-D805-4050-8EA2-E9C6671FC1C9}">
      <text>
        <r>
          <rPr>
            <sz val="9"/>
            <color indexed="81"/>
            <rFont val="MS P ゴシック"/>
            <family val="3"/>
            <charset val="128"/>
          </rPr>
          <t>プルダウンから選択してください。</t>
        </r>
      </text>
    </comment>
    <comment ref="A65" authorId="0" shapeId="0" xr:uid="{B7804B82-8611-476A-864E-9895794F31AB}">
      <text>
        <r>
          <rPr>
            <sz val="9"/>
            <color indexed="81"/>
            <rFont val="MS P ゴシック"/>
            <family val="3"/>
            <charset val="128"/>
          </rPr>
          <t>応募者の経済状況について、アルバイトに割く時間や扶養家族の状況、学費免除等他の支援状況も含め、詳しく記載すること。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3" authorId="0" shapeId="0" xr:uid="{769C5DF3-8576-4BC1-86A3-608FCB6D1C24}">
      <text>
        <r>
          <rPr>
            <sz val="9"/>
            <color indexed="81"/>
            <rFont val="MS P ゴシック"/>
            <family val="3"/>
            <charset val="128"/>
          </rPr>
          <t>★「渡日状況」の選択は、願書作成日時点を基準とし、以下の説明に従って選択してください。
【渡日済】
　・現在日本に在留中の学生
【一時帰国中（再渡日する予定）】
　・入学後日本に在留していたが、現在は一時的に本国へ帰国、又は第三国へ出国している状況の学生
【帰国済（再渡日しない予定）】
　・入学後日本に在留していたが、現在は本国へ帰国、又は第三国へ出国しており、
　　今後渡日しない予定の学生</t>
        </r>
      </text>
    </comment>
    <comment ref="R13" authorId="0" shapeId="0" xr:uid="{01C4D725-FC4F-4857-8323-537180CB6DE4}">
      <text>
        <r>
          <rPr>
            <sz val="9"/>
            <color indexed="81"/>
            <rFont val="MS P ゴシック"/>
            <family val="3"/>
            <charset val="128"/>
          </rPr>
          <t>渡日予定時期が決まっていたら記入。</t>
        </r>
      </text>
    </comment>
    <comment ref="A21" authorId="0" shapeId="0" xr:uid="{39D4E639-2B15-4349-B463-048E61C2AE80}">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家族等が、本人に代わって、学費や生活費を支出している場合は、支出内訳にその金額を記入するとともに①にも同額を計上すること。</t>
        </r>
      </text>
    </comment>
    <comment ref="N21" authorId="0" shapeId="0" xr:uid="{F009D74E-8034-44A3-AB96-1ECF48C8C635}">
      <text>
        <r>
          <rPr>
            <sz val="9"/>
            <color indexed="81"/>
            <rFont val="MS P ゴシック"/>
            <family val="3"/>
            <charset val="128"/>
          </rPr>
          <t>授業料、入学金、設備費など大学に納入する金額（学費免除額がある場合はその金額も含む）</t>
        </r>
      </text>
    </comment>
    <comment ref="N22" authorId="0" shapeId="0" xr:uid="{2B3A4716-F3F9-4196-9093-99B0A5977A52}">
      <text>
        <r>
          <rPr>
            <sz val="9"/>
            <color indexed="81"/>
            <rFont val="MS P ゴシック"/>
            <family val="3"/>
            <charset val="128"/>
          </rPr>
          <t>⑦のうち、学費免除額がある場合はその金額を記入する。</t>
        </r>
      </text>
    </comment>
    <comment ref="N23" authorId="0" shapeId="0" xr:uid="{683EEBE4-400D-47B9-B624-ECBAACF29C03}">
      <text>
        <r>
          <rPr>
            <sz val="9"/>
            <color indexed="81"/>
            <rFont val="MS P ゴシック"/>
            <family val="3"/>
            <charset val="128"/>
          </rPr>
          <t>教科書代やパソコン代など、勉強に必要な教材の購入に充てる費用</t>
        </r>
      </text>
    </comment>
    <comment ref="A24" authorId="0" shapeId="0" xr:uid="{AACCFA79-2EC7-4307-B823-42918B587436}">
      <text>
        <r>
          <rPr>
            <sz val="9"/>
            <color indexed="81"/>
            <rFont val="MS P ゴシック"/>
            <family val="3"/>
            <charset val="128"/>
          </rPr>
          <t>「令和8年度（2026/4～2027/3）の1年間に支給される給付型奨学金（一時金を含む）の総額÷12」の金額を記入する。申請中で受給が未確定の場合は記入不要。</t>
        </r>
      </text>
    </comment>
    <comment ref="N24" authorId="0" shapeId="0" xr:uid="{419CBEA7-ED57-4B4B-BC97-E61F7ADCBC17}">
      <text>
        <r>
          <rPr>
            <sz val="9"/>
            <color indexed="81"/>
            <rFont val="MS P ゴシック"/>
            <family val="3"/>
            <charset val="128"/>
          </rPr>
          <t>学生本人の負担分</t>
        </r>
      </text>
    </comment>
    <comment ref="H27" authorId="0" shapeId="0" xr:uid="{BA0BB02B-6462-4CBF-8141-626BB9785E2D}">
      <text>
        <r>
          <rPr>
            <sz val="9"/>
            <color indexed="81"/>
            <rFont val="MS P ゴシック"/>
            <family val="3"/>
            <charset val="128"/>
          </rPr>
          <t>グレーの項目は入力不要です。</t>
        </r>
      </text>
    </comment>
    <comment ref="U27" authorId="0" shapeId="0" xr:uid="{6E460BA1-ECF9-4569-A3A6-DBEA53B1EB3D}">
      <text>
        <r>
          <rPr>
            <sz val="9"/>
            <color indexed="81"/>
            <rFont val="MS P ゴシック"/>
            <family val="3"/>
            <charset val="128"/>
          </rPr>
          <t>グレーの項目は入力不要です。</t>
        </r>
      </text>
    </comment>
    <comment ref="H28" authorId="0" shapeId="0" xr:uid="{BEC00ADF-0A39-4F05-8A78-9F5DB397D239}">
      <text>
        <r>
          <rPr>
            <sz val="9"/>
            <color indexed="81"/>
            <rFont val="MS P ゴシック"/>
            <family val="3"/>
            <charset val="128"/>
          </rPr>
          <t>グレーの項目は入力不要です。</t>
        </r>
      </text>
    </comment>
    <comment ref="A31" authorId="0" shapeId="0" xr:uid="{666D55E8-B665-4851-B573-5B6D0DC036EC}">
      <text>
        <r>
          <rPr>
            <sz val="9"/>
            <color indexed="81"/>
            <rFont val="MS P ゴシック"/>
            <family val="3"/>
            <charset val="128"/>
          </rPr>
          <t>プルダウンから選択してください。
給付型奨学金…返済する必要がない奨学金
貸与型奨学金…返済する必要がある奨学金</t>
        </r>
      </text>
    </comment>
    <comment ref="X31" authorId="0" shapeId="0" xr:uid="{71AA51D0-3B3F-4F16-8C03-49A12CF12FC3}">
      <text>
        <r>
          <rPr>
            <sz val="9"/>
            <color indexed="81"/>
            <rFont val="MS P ゴシック"/>
            <family val="3"/>
            <charset val="128"/>
          </rPr>
          <t>プルダウンから選択してください。</t>
        </r>
      </text>
    </comment>
    <comment ref="A42" authorId="0" shapeId="0" xr:uid="{7879AEA9-89D4-4230-8B74-F6FC029C55E1}">
      <text>
        <r>
          <rPr>
            <sz val="9"/>
            <color indexed="81"/>
            <rFont val="MS P ゴシック"/>
            <family val="3"/>
            <charset val="128"/>
          </rPr>
          <t>プルダウンから選択してください。</t>
        </r>
      </text>
    </comment>
    <comment ref="A48" authorId="0" shapeId="0" xr:uid="{7356AAD8-A825-47E0-AC0C-7179377A93A0}">
      <text>
        <r>
          <rPr>
            <sz val="9"/>
            <color indexed="81"/>
            <rFont val="MS P ゴシック"/>
            <family val="3"/>
            <charset val="128"/>
          </rPr>
          <t>プルダウンから選択してください。</t>
        </r>
      </text>
    </comment>
    <comment ref="A65" authorId="0" shapeId="0" xr:uid="{5C4858B2-7372-49CD-B070-8820EF1CDE9A}">
      <text>
        <r>
          <rPr>
            <sz val="9"/>
            <color indexed="81"/>
            <rFont val="MS P ゴシック"/>
            <family val="3"/>
            <charset val="128"/>
          </rPr>
          <t>応募者の経済状況について、アルバイトに割く時間や扶養家族の状況、学費免除等他の支援状況も含め、詳しく記載すること。</t>
        </r>
      </text>
    </comment>
  </commentList>
</comments>
</file>

<file path=xl/sharedStrings.xml><?xml version="1.0" encoding="utf-8"?>
<sst xmlns="http://schemas.openxmlformats.org/spreadsheetml/2006/main" count="520" uniqueCount="267">
  <si>
    <t>以上</t>
    <rPh sb="0" eb="2">
      <t>イジョウ</t>
    </rPh>
    <phoneticPr fontId="1"/>
  </si>
  <si>
    <t>年</t>
    <rPh sb="0" eb="1">
      <t>ネン</t>
    </rPh>
    <phoneticPr fontId="1"/>
  </si>
  <si>
    <t>令和</t>
    <rPh sb="0" eb="2">
      <t>レイワ</t>
    </rPh>
    <phoneticPr fontId="1"/>
  </si>
  <si>
    <t>記</t>
    <rPh sb="0" eb="1">
      <t>キ</t>
    </rPh>
    <phoneticPr fontId="1"/>
  </si>
  <si>
    <t>学部・研究科</t>
    <rPh sb="0" eb="2">
      <t>ガクブ</t>
    </rPh>
    <rPh sb="3" eb="6">
      <t>ケンキュウカ</t>
    </rPh>
    <phoneticPr fontId="1"/>
  </si>
  <si>
    <t>【記入上の注意】</t>
    <rPh sb="1" eb="3">
      <t>キニュウ</t>
    </rPh>
    <rPh sb="3" eb="4">
      <t>ジョウ</t>
    </rPh>
    <rPh sb="5" eb="7">
      <t>チュウイ</t>
    </rPh>
    <phoneticPr fontId="7"/>
  </si>
  <si>
    <t>まで</t>
    <phoneticPr fontId="7"/>
  </si>
  <si>
    <t>月</t>
    <rPh sb="0" eb="1">
      <t>ツキ</t>
    </rPh>
    <phoneticPr fontId="7"/>
  </si>
  <si>
    <t>年</t>
    <rPh sb="0" eb="1">
      <t>ネン</t>
    </rPh>
    <phoneticPr fontId="7"/>
  </si>
  <si>
    <t>から</t>
    <phoneticPr fontId="7"/>
  </si>
  <si>
    <t>在学・勤務期間</t>
    <rPh sb="0" eb="2">
      <t>ザイガク</t>
    </rPh>
    <rPh sb="3" eb="5">
      <t>キンム</t>
    </rPh>
    <rPh sb="5" eb="7">
      <t>キカン</t>
    </rPh>
    <phoneticPr fontId="7"/>
  </si>
  <si>
    <t>学歴
職歴</t>
    <rPh sb="0" eb="2">
      <t>ガクレキ</t>
    </rPh>
    <rPh sb="3" eb="5">
      <t>ショクレキ</t>
    </rPh>
    <phoneticPr fontId="1"/>
  </si>
  <si>
    <t>円</t>
    <rPh sb="0" eb="1">
      <t>エン</t>
    </rPh>
    <phoneticPr fontId="7"/>
  </si>
  <si>
    <t>状況</t>
    <rPh sb="0" eb="2">
      <t>ジョウキョウ</t>
    </rPh>
    <phoneticPr fontId="7"/>
  </si>
  <si>
    <t>受給期間</t>
    <rPh sb="0" eb="2">
      <t>ジュキュウ</t>
    </rPh>
    <rPh sb="2" eb="4">
      <t>キカン</t>
    </rPh>
    <phoneticPr fontId="7"/>
  </si>
  <si>
    <t>支給団体名</t>
    <rPh sb="0" eb="2">
      <t>シキュウ</t>
    </rPh>
    <rPh sb="2" eb="4">
      <t>ダンタイ</t>
    </rPh>
    <rPh sb="4" eb="5">
      <t>メイ</t>
    </rPh>
    <phoneticPr fontId="7"/>
  </si>
  <si>
    <t>円</t>
    <rPh sb="0" eb="1">
      <t>エン</t>
    </rPh>
    <phoneticPr fontId="1"/>
  </si>
  <si>
    <t>収入―支出</t>
    <rPh sb="0" eb="2">
      <t>シュウニュウ</t>
    </rPh>
    <rPh sb="3" eb="5">
      <t>シシュツ</t>
    </rPh>
    <phoneticPr fontId="1"/>
  </si>
  <si>
    <t>日</t>
    <rPh sb="0" eb="1">
      <t>ニチ</t>
    </rPh>
    <phoneticPr fontId="7"/>
  </si>
  <si>
    <t>公益財団法人 日本国際教育支援協会 理事長　殿</t>
    <rPh sb="0" eb="2">
      <t>コウエキ</t>
    </rPh>
    <rPh sb="2" eb="4">
      <t>ザイダン</t>
    </rPh>
    <rPh sb="4" eb="6">
      <t>ホウジン</t>
    </rPh>
    <rPh sb="7" eb="9">
      <t>ニホン</t>
    </rPh>
    <rPh sb="9" eb="11">
      <t>コクサイ</t>
    </rPh>
    <rPh sb="11" eb="13">
      <t>キョウイク</t>
    </rPh>
    <rPh sb="13" eb="15">
      <t>シエン</t>
    </rPh>
    <rPh sb="15" eb="17">
      <t>キョウカイ</t>
    </rPh>
    <rPh sb="18" eb="21">
      <t>リジチョウ</t>
    </rPh>
    <rPh sb="22" eb="23">
      <t>ドノ</t>
    </rPh>
    <phoneticPr fontId="7"/>
  </si>
  <si>
    <t>在籍課程</t>
    <rPh sb="0" eb="2">
      <t>ザイセキ</t>
    </rPh>
    <rPh sb="2" eb="4">
      <t>カテイ</t>
    </rPh>
    <phoneticPr fontId="1"/>
  </si>
  <si>
    <t>(様式1)</t>
    <rPh sb="1" eb="3">
      <t>ヨウシキ</t>
    </rPh>
    <phoneticPr fontId="1"/>
  </si>
  <si>
    <t>日</t>
    <rPh sb="0" eb="1">
      <t>ニチ</t>
    </rPh>
    <phoneticPr fontId="1"/>
  </si>
  <si>
    <t>月</t>
    <rPh sb="0" eb="1">
      <t>ガツ</t>
    </rPh>
    <phoneticPr fontId="1"/>
  </si>
  <si>
    <t>渡日状況</t>
    <rPh sb="0" eb="2">
      <t>トニチ</t>
    </rPh>
    <rPh sb="2" eb="4">
      <t>ジョウキョウ</t>
    </rPh>
    <phoneticPr fontId="1"/>
  </si>
  <si>
    <t>渡日済み</t>
    <rPh sb="0" eb="2">
      <t>トニチ</t>
    </rPh>
    <rPh sb="2" eb="3">
      <t>ズ</t>
    </rPh>
    <phoneticPr fontId="1"/>
  </si>
  <si>
    <t>渡日前（再入国）</t>
    <rPh sb="0" eb="2">
      <t>トニチ</t>
    </rPh>
    <rPh sb="2" eb="3">
      <t>マエ</t>
    </rPh>
    <rPh sb="4" eb="7">
      <t>サイニュウコク</t>
    </rPh>
    <phoneticPr fontId="1"/>
  </si>
  <si>
    <t>渡日前（新規入国）</t>
    <rPh sb="0" eb="2">
      <t>トニチ</t>
    </rPh>
    <rPh sb="2" eb="3">
      <t>マエ</t>
    </rPh>
    <rPh sb="4" eb="6">
      <t>シンキ</t>
    </rPh>
    <rPh sb="6" eb="8">
      <t>ニュウコク</t>
    </rPh>
    <phoneticPr fontId="1"/>
  </si>
  <si>
    <t>奨学金支給状況</t>
    <rPh sb="0" eb="3">
      <t>ショウガクキン</t>
    </rPh>
    <rPh sb="3" eb="5">
      <t>シキュウ</t>
    </rPh>
    <rPh sb="5" eb="7">
      <t>ジョウキョウ</t>
    </rPh>
    <phoneticPr fontId="1"/>
  </si>
  <si>
    <t>受給中</t>
    <rPh sb="0" eb="2">
      <t>ジュキュウ</t>
    </rPh>
    <rPh sb="2" eb="3">
      <t>チュウ</t>
    </rPh>
    <phoneticPr fontId="1"/>
  </si>
  <si>
    <t>申請中</t>
    <rPh sb="0" eb="3">
      <t>シンセイチュウ</t>
    </rPh>
    <phoneticPr fontId="1"/>
  </si>
  <si>
    <t>受給決定済</t>
    <rPh sb="0" eb="2">
      <t>ジュキュウ</t>
    </rPh>
    <rPh sb="2" eb="4">
      <t>ケッテイ</t>
    </rPh>
    <rPh sb="4" eb="5">
      <t>ズ</t>
    </rPh>
    <phoneticPr fontId="1"/>
  </si>
  <si>
    <t>男</t>
    <rPh sb="0" eb="1">
      <t>オトコ</t>
    </rPh>
    <phoneticPr fontId="1"/>
  </si>
  <si>
    <t>修士（博士前期）課程</t>
    <rPh sb="0" eb="2">
      <t>シュウシ</t>
    </rPh>
    <rPh sb="3" eb="5">
      <t>ハカセ</t>
    </rPh>
    <rPh sb="5" eb="7">
      <t>ゼンキ</t>
    </rPh>
    <rPh sb="8" eb="10">
      <t>カテイ</t>
    </rPh>
    <phoneticPr fontId="1"/>
  </si>
  <si>
    <t>②アルバイト収入、
　RA・TAの給与等</t>
    <rPh sb="6" eb="8">
      <t>シュウニュウ</t>
    </rPh>
    <rPh sb="17" eb="19">
      <t>キュウヨ</t>
    </rPh>
    <rPh sb="19" eb="20">
      <t>トウ</t>
    </rPh>
    <phoneticPr fontId="7"/>
  </si>
  <si>
    <t>③特別研究員 研究奨励金</t>
    <rPh sb="1" eb="3">
      <t>トクベツ</t>
    </rPh>
    <rPh sb="3" eb="6">
      <t>ケンキュウイン</t>
    </rPh>
    <rPh sb="7" eb="9">
      <t>ケンキュウ</t>
    </rPh>
    <rPh sb="9" eb="12">
      <t>ショウレイキン</t>
    </rPh>
    <phoneticPr fontId="7"/>
  </si>
  <si>
    <t>④併給奨学金（給付型のみ）</t>
    <rPh sb="1" eb="3">
      <t>ヘイキュウ</t>
    </rPh>
    <rPh sb="3" eb="6">
      <t>ショウガクキン</t>
    </rPh>
    <rPh sb="8" eb="10">
      <t>キュウフ</t>
    </rPh>
    <rPh sb="10" eb="11">
      <t>ガタ</t>
    </rPh>
    <phoneticPr fontId="7"/>
  </si>
  <si>
    <t>⑤貯金の取り崩し</t>
    <rPh sb="1" eb="3">
      <t>チョキン</t>
    </rPh>
    <rPh sb="4" eb="5">
      <t>ト</t>
    </rPh>
    <rPh sb="6" eb="7">
      <t>クズ</t>
    </rPh>
    <phoneticPr fontId="7"/>
  </si>
  <si>
    <t>⑥その他
（借金等、貸与型奨学金含む）</t>
    <rPh sb="3" eb="4">
      <t>タ</t>
    </rPh>
    <rPh sb="6" eb="8">
      <t>シャッキン</t>
    </rPh>
    <rPh sb="8" eb="9">
      <t>ナド</t>
    </rPh>
    <rPh sb="10" eb="12">
      <t>タイヨ</t>
    </rPh>
    <rPh sb="12" eb="13">
      <t>ガタ</t>
    </rPh>
    <rPh sb="13" eb="16">
      <t>ショウガクキン</t>
    </rPh>
    <rPh sb="16" eb="17">
      <t>フク</t>
    </rPh>
    <phoneticPr fontId="1"/>
  </si>
  <si>
    <t>⑦学費</t>
    <rPh sb="1" eb="3">
      <t>ガクヒ</t>
    </rPh>
    <phoneticPr fontId="7"/>
  </si>
  <si>
    <t>概要・テーマ</t>
    <rPh sb="0" eb="2">
      <t>ガイヨウ</t>
    </rPh>
    <phoneticPr fontId="1"/>
  </si>
  <si>
    <t>履歴</t>
    <rPh sb="0" eb="2">
      <t>リレキ</t>
    </rPh>
    <phoneticPr fontId="1"/>
  </si>
  <si>
    <t>学歴</t>
    <rPh sb="0" eb="2">
      <t>ガクレキ</t>
    </rPh>
    <phoneticPr fontId="1"/>
  </si>
  <si>
    <t>職歴</t>
    <rPh sb="0" eb="2">
      <t>ショクレキ</t>
    </rPh>
    <phoneticPr fontId="1"/>
  </si>
  <si>
    <t>①仕送り、生計を一にする
　同居者の収入等</t>
    <rPh sb="1" eb="3">
      <t>シオク</t>
    </rPh>
    <rPh sb="20" eb="21">
      <t>ナド</t>
    </rPh>
    <phoneticPr fontId="7"/>
  </si>
  <si>
    <t>推薦順位</t>
    <rPh sb="0" eb="2">
      <t>スイセン</t>
    </rPh>
    <rPh sb="2" eb="4">
      <t>ジュンイ</t>
    </rPh>
    <phoneticPr fontId="1"/>
  </si>
  <si>
    <t>★順位を選択してください</t>
    <rPh sb="1" eb="3">
      <t>ジュンイ</t>
    </rPh>
    <rPh sb="4" eb="6">
      <t>センタク</t>
    </rPh>
    <phoneticPr fontId="1"/>
  </si>
  <si>
    <t>支出内訳(全て平均月額を記入すること)</t>
    <rPh sb="0" eb="2">
      <t>シシュツ</t>
    </rPh>
    <rPh sb="2" eb="4">
      <t>ウチワケ</t>
    </rPh>
    <rPh sb="5" eb="6">
      <t>スベ</t>
    </rPh>
    <rPh sb="7" eb="9">
      <t>ヘイキン</t>
    </rPh>
    <rPh sb="9" eb="11">
      <t>ゲツガク</t>
    </rPh>
    <rPh sb="12" eb="14">
      <t>キニュウ</t>
    </rPh>
    <phoneticPr fontId="7"/>
  </si>
  <si>
    <t>月額（一時金の場合は支給額の1/12の金額）</t>
    <rPh sb="0" eb="2">
      <t>ゲツガク</t>
    </rPh>
    <rPh sb="3" eb="6">
      <t>イチジキン</t>
    </rPh>
    <rPh sb="7" eb="9">
      <t>バアイ</t>
    </rPh>
    <rPh sb="10" eb="12">
      <t>シキュウ</t>
    </rPh>
    <rPh sb="12" eb="13">
      <t>ガク</t>
    </rPh>
    <rPh sb="19" eb="21">
      <t>キンガク</t>
    </rPh>
    <phoneticPr fontId="7"/>
  </si>
  <si>
    <t>・添付する写真は、上半身、脱帽、最近6か月以内に撮影したものとし、50KB以下のものを貼り付けること。
　写真の大きさの調整をして枠内に収めること（写真の縦横比は変更しない。枠内に空白ができても可）。
・応募者本人が入力すること（手書き不可）。
・各項目ともセル内に収まるよう入力し、行の追加・高さの調整はしないこと。</t>
    <rPh sb="53" eb="55">
      <t>シャシン</t>
    </rPh>
    <rPh sb="87" eb="89">
      <t>ワクナイ</t>
    </rPh>
    <rPh sb="90" eb="92">
      <t>クウハク</t>
    </rPh>
    <rPh sb="97" eb="98">
      <t>カ</t>
    </rPh>
    <rPh sb="102" eb="105">
      <t>オウボシャ</t>
    </rPh>
    <rPh sb="124" eb="127">
      <t>カクコウモク</t>
    </rPh>
    <rPh sb="131" eb="132">
      <t>ナイ</t>
    </rPh>
    <rPh sb="133" eb="134">
      <t>オサ</t>
    </rPh>
    <rPh sb="138" eb="140">
      <t>ニュウリョク</t>
    </rPh>
    <rPh sb="150" eb="152">
      <t>チョウセイ</t>
    </rPh>
    <phoneticPr fontId="7"/>
  </si>
  <si>
    <t>収入合計</t>
  </si>
  <si>
    <t>支出合計</t>
  </si>
  <si>
    <t>学校名</t>
  </si>
  <si>
    <t>学部・研究科</t>
  </si>
  <si>
    <t>専攻</t>
  </si>
  <si>
    <t>在籍課程</t>
  </si>
  <si>
    <t>学年</t>
  </si>
  <si>
    <t>入学年月</t>
  </si>
  <si>
    <t>国籍</t>
  </si>
  <si>
    <t>渡日状況</t>
  </si>
  <si>
    <t>渡日予定</t>
  </si>
  <si>
    <t>生年月日</t>
  </si>
  <si>
    <t>年齢</t>
  </si>
  <si>
    <t>性別</t>
  </si>
  <si>
    <t>①仕送り、生計を一にする同居者の収入等</t>
  </si>
  <si>
    <t>②アルバイト収入、RA・TAの給与等</t>
  </si>
  <si>
    <t>③特別研究員 研究奨励金</t>
  </si>
  <si>
    <t>④併給奨学金（給付型のみ）</t>
  </si>
  <si>
    <t>⑤貯金の取り崩し</t>
  </si>
  <si>
    <t>⑥その他
（借金等、貸与型奨学金含む）</t>
  </si>
  <si>
    <t>⑦学費</t>
  </si>
  <si>
    <t>収入―支出</t>
  </si>
  <si>
    <t>併給奨学金①（名称）</t>
    <rPh sb="0" eb="5">
      <t>ヘイキュウショウガクキン</t>
    </rPh>
    <rPh sb="7" eb="9">
      <t>メイショウ</t>
    </rPh>
    <phoneticPr fontId="1"/>
  </si>
  <si>
    <t>併給奨学金①（支給団体）</t>
    <rPh sb="0" eb="5">
      <t>ヘイキュウショウガクキン</t>
    </rPh>
    <rPh sb="7" eb="11">
      <t>シキュウダンタイ</t>
    </rPh>
    <phoneticPr fontId="1"/>
  </si>
  <si>
    <t>併給奨学金①（月額）</t>
    <rPh sb="0" eb="5">
      <t>ヘイキュウショウガクキン</t>
    </rPh>
    <rPh sb="7" eb="9">
      <t>ゲツガク</t>
    </rPh>
    <phoneticPr fontId="1"/>
  </si>
  <si>
    <t>併給奨学金①（受給開始年月）</t>
    <rPh sb="0" eb="5">
      <t>ヘイキュウショウガクキン</t>
    </rPh>
    <rPh sb="7" eb="13">
      <t>ジュキュウカイシネンゲツ</t>
    </rPh>
    <phoneticPr fontId="1"/>
  </si>
  <si>
    <t>併給奨学金①（受給終了年月）</t>
    <rPh sb="0" eb="5">
      <t>ヘイキュウショウガクキン</t>
    </rPh>
    <rPh sb="7" eb="9">
      <t>ジュキュウ</t>
    </rPh>
    <rPh sb="9" eb="11">
      <t>シュウリョウ</t>
    </rPh>
    <rPh sb="11" eb="13">
      <t>ネンゲツ</t>
    </rPh>
    <phoneticPr fontId="1"/>
  </si>
  <si>
    <t>併給奨学金①（状況）</t>
    <rPh sb="0" eb="5">
      <t>ヘイキュウショウガクキン</t>
    </rPh>
    <rPh sb="7" eb="9">
      <t>ジョウキョウ</t>
    </rPh>
    <phoneticPr fontId="1"/>
  </si>
  <si>
    <t>併給奨学金②（名称）</t>
    <rPh sb="0" eb="5">
      <t>ヘイキュウショウガクキン</t>
    </rPh>
    <rPh sb="7" eb="9">
      <t>メイショウ</t>
    </rPh>
    <phoneticPr fontId="1"/>
  </si>
  <si>
    <t>併給奨学金②（支給団体）</t>
    <rPh sb="0" eb="5">
      <t>ヘイキュウショウガクキン</t>
    </rPh>
    <rPh sb="7" eb="11">
      <t>シキュウダンタイ</t>
    </rPh>
    <phoneticPr fontId="1"/>
  </si>
  <si>
    <t>併給奨学金②（月額）</t>
    <rPh sb="0" eb="5">
      <t>ヘイキュウショウガクキン</t>
    </rPh>
    <rPh sb="7" eb="9">
      <t>ゲツガク</t>
    </rPh>
    <phoneticPr fontId="1"/>
  </si>
  <si>
    <t>併給奨学金②（受給開始年月）</t>
    <rPh sb="0" eb="5">
      <t>ヘイキュウショウガクキン</t>
    </rPh>
    <rPh sb="7" eb="13">
      <t>ジュキュウカイシネンゲツ</t>
    </rPh>
    <phoneticPr fontId="1"/>
  </si>
  <si>
    <t>併給奨学金②（受給終了年月）</t>
    <rPh sb="0" eb="5">
      <t>ヘイキュウショウガクキン</t>
    </rPh>
    <rPh sb="7" eb="9">
      <t>ジュキュウ</t>
    </rPh>
    <rPh sb="9" eb="11">
      <t>シュウリョウ</t>
    </rPh>
    <rPh sb="11" eb="13">
      <t>ネンゲツ</t>
    </rPh>
    <phoneticPr fontId="1"/>
  </si>
  <si>
    <t>併給奨学金②（状況）</t>
    <rPh sb="0" eb="5">
      <t>ヘイキュウショウガクキン</t>
    </rPh>
    <rPh sb="7" eb="9">
      <t>ジョウキョウ</t>
    </rPh>
    <phoneticPr fontId="1"/>
  </si>
  <si>
    <t>併給奨学金③（名称）</t>
    <rPh sb="0" eb="5">
      <t>ヘイキュウショウガクキン</t>
    </rPh>
    <rPh sb="7" eb="9">
      <t>メイショウ</t>
    </rPh>
    <phoneticPr fontId="1"/>
  </si>
  <si>
    <t>併給奨学金③（支給団体）</t>
    <rPh sb="0" eb="5">
      <t>ヘイキュウショウガクキン</t>
    </rPh>
    <rPh sb="7" eb="11">
      <t>シキュウダンタイ</t>
    </rPh>
    <phoneticPr fontId="1"/>
  </si>
  <si>
    <t>併給奨学金③（月額）</t>
    <rPh sb="0" eb="5">
      <t>ヘイキュウショウガクキン</t>
    </rPh>
    <rPh sb="7" eb="9">
      <t>ゲツガク</t>
    </rPh>
    <phoneticPr fontId="1"/>
  </si>
  <si>
    <t>併給奨学金③（受給開始年月）</t>
    <rPh sb="0" eb="5">
      <t>ヘイキュウショウガクキン</t>
    </rPh>
    <rPh sb="7" eb="13">
      <t>ジュキュウカイシネンゲツ</t>
    </rPh>
    <phoneticPr fontId="1"/>
  </si>
  <si>
    <t>併給奨学金③（受給終了年月）</t>
    <rPh sb="0" eb="5">
      <t>ヘイキュウショウガクキン</t>
    </rPh>
    <rPh sb="7" eb="9">
      <t>ジュキュウ</t>
    </rPh>
    <rPh sb="9" eb="11">
      <t>シュウリョウ</t>
    </rPh>
    <rPh sb="11" eb="13">
      <t>ネンゲツ</t>
    </rPh>
    <phoneticPr fontId="1"/>
  </si>
  <si>
    <t>併給奨学金③（状況）</t>
    <rPh sb="0" eb="5">
      <t>ヘイキュウショウガクキン</t>
    </rPh>
    <rPh sb="7" eb="9">
      <t>ジョウキョウ</t>
    </rPh>
    <phoneticPr fontId="1"/>
  </si>
  <si>
    <t>併給奨学金④（名称）</t>
    <rPh sb="0" eb="5">
      <t>ヘイキュウショウガクキン</t>
    </rPh>
    <rPh sb="7" eb="9">
      <t>メイショウ</t>
    </rPh>
    <phoneticPr fontId="1"/>
  </si>
  <si>
    <t>併給奨学金④（支給団体）</t>
    <rPh sb="0" eb="5">
      <t>ヘイキュウショウガクキン</t>
    </rPh>
    <rPh sb="7" eb="11">
      <t>シキュウダンタイ</t>
    </rPh>
    <phoneticPr fontId="1"/>
  </si>
  <si>
    <t>併給奨学金④（月額）</t>
    <rPh sb="0" eb="5">
      <t>ヘイキュウショウガクキン</t>
    </rPh>
    <rPh sb="7" eb="9">
      <t>ゲツガク</t>
    </rPh>
    <phoneticPr fontId="1"/>
  </si>
  <si>
    <t>併給奨学金④（受給開始年月）</t>
    <rPh sb="0" eb="5">
      <t>ヘイキュウショウガクキン</t>
    </rPh>
    <rPh sb="7" eb="13">
      <t>ジュキュウカイシネンゲツ</t>
    </rPh>
    <phoneticPr fontId="1"/>
  </si>
  <si>
    <t>併給奨学金④（受給終了年月）</t>
    <rPh sb="0" eb="5">
      <t>ヘイキュウショウガクキン</t>
    </rPh>
    <rPh sb="7" eb="9">
      <t>ジュキュウ</t>
    </rPh>
    <rPh sb="9" eb="11">
      <t>シュウリョウ</t>
    </rPh>
    <rPh sb="11" eb="13">
      <t>ネンゲツ</t>
    </rPh>
    <phoneticPr fontId="1"/>
  </si>
  <si>
    <t>併給奨学金④（状況）</t>
    <rPh sb="0" eb="5">
      <t>ヘイキュウショウガクキン</t>
    </rPh>
    <rPh sb="7" eb="9">
      <t>ジョウキョウ</t>
    </rPh>
    <phoneticPr fontId="1"/>
  </si>
  <si>
    <t>学歴・職歴①（別）</t>
    <rPh sb="0" eb="2">
      <t>ガクレキ</t>
    </rPh>
    <rPh sb="3" eb="5">
      <t>ショクレキ</t>
    </rPh>
    <rPh sb="7" eb="8">
      <t>ベツ</t>
    </rPh>
    <phoneticPr fontId="1"/>
  </si>
  <si>
    <t>学歴・職歴①（専攻分野・地位）</t>
    <rPh sb="0" eb="2">
      <t>ガクレキ</t>
    </rPh>
    <rPh sb="3" eb="5">
      <t>ショクレキ</t>
    </rPh>
    <rPh sb="7" eb="11">
      <t>センコウブンヤ</t>
    </rPh>
    <rPh sb="12" eb="14">
      <t>チイ</t>
    </rPh>
    <phoneticPr fontId="1"/>
  </si>
  <si>
    <t>学歴・職歴①（開始期間）</t>
    <rPh sb="0" eb="2">
      <t>ガクレキ</t>
    </rPh>
    <rPh sb="3" eb="5">
      <t>ショクレキ</t>
    </rPh>
    <rPh sb="7" eb="9">
      <t>カイシ</t>
    </rPh>
    <rPh sb="9" eb="11">
      <t>キカン</t>
    </rPh>
    <phoneticPr fontId="1"/>
  </si>
  <si>
    <t>学歴・職歴①（終了期間）</t>
    <rPh sb="0" eb="2">
      <t>ガクレキ</t>
    </rPh>
    <rPh sb="3" eb="5">
      <t>ショクレキ</t>
    </rPh>
    <rPh sb="7" eb="9">
      <t>シュウリョウ</t>
    </rPh>
    <rPh sb="9" eb="11">
      <t>キカン</t>
    </rPh>
    <phoneticPr fontId="1"/>
  </si>
  <si>
    <t>学歴・職歴②（別）</t>
    <rPh sb="0" eb="2">
      <t>ガクレキ</t>
    </rPh>
    <rPh sb="3" eb="5">
      <t>ショクレキ</t>
    </rPh>
    <rPh sb="7" eb="8">
      <t>ベツ</t>
    </rPh>
    <phoneticPr fontId="1"/>
  </si>
  <si>
    <t>学歴・職歴②（専攻分野・地位）</t>
    <rPh sb="0" eb="2">
      <t>ガクレキ</t>
    </rPh>
    <rPh sb="3" eb="5">
      <t>ショクレキ</t>
    </rPh>
    <rPh sb="7" eb="11">
      <t>センコウブンヤ</t>
    </rPh>
    <rPh sb="12" eb="14">
      <t>チイ</t>
    </rPh>
    <phoneticPr fontId="1"/>
  </si>
  <si>
    <t>学歴・職歴②（開始期間）</t>
    <rPh sb="0" eb="2">
      <t>ガクレキ</t>
    </rPh>
    <rPh sb="3" eb="5">
      <t>ショクレキ</t>
    </rPh>
    <rPh sb="7" eb="9">
      <t>カイシ</t>
    </rPh>
    <rPh sb="9" eb="11">
      <t>キカン</t>
    </rPh>
    <phoneticPr fontId="1"/>
  </si>
  <si>
    <t>学歴・職歴②（終了期間）</t>
    <rPh sb="0" eb="2">
      <t>ガクレキ</t>
    </rPh>
    <rPh sb="3" eb="5">
      <t>ショクレキ</t>
    </rPh>
    <rPh sb="7" eb="9">
      <t>シュウリョウ</t>
    </rPh>
    <rPh sb="9" eb="11">
      <t>キカン</t>
    </rPh>
    <phoneticPr fontId="1"/>
  </si>
  <si>
    <t>学歴・職歴③（別）</t>
    <rPh sb="0" eb="2">
      <t>ガクレキ</t>
    </rPh>
    <rPh sb="3" eb="5">
      <t>ショクレキ</t>
    </rPh>
    <rPh sb="7" eb="8">
      <t>ベツ</t>
    </rPh>
    <phoneticPr fontId="1"/>
  </si>
  <si>
    <t>学歴・職歴③（専攻分野・地位）</t>
    <rPh sb="0" eb="2">
      <t>ガクレキ</t>
    </rPh>
    <rPh sb="3" eb="5">
      <t>ショクレキ</t>
    </rPh>
    <rPh sb="7" eb="11">
      <t>センコウブンヤ</t>
    </rPh>
    <rPh sb="12" eb="14">
      <t>チイ</t>
    </rPh>
    <phoneticPr fontId="1"/>
  </si>
  <si>
    <t>学歴・職歴③（開始期間）</t>
    <rPh sb="0" eb="2">
      <t>ガクレキ</t>
    </rPh>
    <rPh sb="3" eb="5">
      <t>ショクレキ</t>
    </rPh>
    <rPh sb="7" eb="9">
      <t>カイシ</t>
    </rPh>
    <rPh sb="9" eb="11">
      <t>キカン</t>
    </rPh>
    <phoneticPr fontId="1"/>
  </si>
  <si>
    <t>学歴・職歴③（終了期間）</t>
    <rPh sb="0" eb="2">
      <t>ガクレキ</t>
    </rPh>
    <rPh sb="3" eb="5">
      <t>ショクレキ</t>
    </rPh>
    <rPh sb="7" eb="9">
      <t>シュウリョウ</t>
    </rPh>
    <rPh sb="9" eb="11">
      <t>キカン</t>
    </rPh>
    <phoneticPr fontId="1"/>
  </si>
  <si>
    <t>学歴・職歴④（別）</t>
    <rPh sb="0" eb="2">
      <t>ガクレキ</t>
    </rPh>
    <rPh sb="3" eb="5">
      <t>ショクレキ</t>
    </rPh>
    <rPh sb="7" eb="8">
      <t>ベツ</t>
    </rPh>
    <phoneticPr fontId="1"/>
  </si>
  <si>
    <t>学歴・職歴④（専攻分野・地位）</t>
    <rPh sb="0" eb="2">
      <t>ガクレキ</t>
    </rPh>
    <rPh sb="3" eb="5">
      <t>ショクレキ</t>
    </rPh>
    <rPh sb="7" eb="11">
      <t>センコウブンヤ</t>
    </rPh>
    <rPh sb="12" eb="14">
      <t>チイ</t>
    </rPh>
    <phoneticPr fontId="1"/>
  </si>
  <si>
    <t>学歴・職歴④（開始期間）</t>
    <rPh sb="0" eb="2">
      <t>ガクレキ</t>
    </rPh>
    <rPh sb="3" eb="5">
      <t>ショクレキ</t>
    </rPh>
    <rPh sb="7" eb="9">
      <t>カイシ</t>
    </rPh>
    <rPh sb="9" eb="11">
      <t>キカン</t>
    </rPh>
    <phoneticPr fontId="1"/>
  </si>
  <si>
    <t>学歴・職歴④（終了期間）</t>
    <rPh sb="0" eb="2">
      <t>ガクレキ</t>
    </rPh>
    <rPh sb="3" eb="5">
      <t>ショクレキ</t>
    </rPh>
    <rPh sb="7" eb="9">
      <t>シュウリョウ</t>
    </rPh>
    <rPh sb="9" eb="11">
      <t>キカン</t>
    </rPh>
    <phoneticPr fontId="1"/>
  </si>
  <si>
    <t>学習・研究計画（概要・テーマ）</t>
    <rPh sb="0" eb="2">
      <t>ガクシュウ</t>
    </rPh>
    <rPh sb="3" eb="7">
      <t>ケンキュウケイカク</t>
    </rPh>
    <rPh sb="8" eb="10">
      <t>ガイヨウ</t>
    </rPh>
    <phoneticPr fontId="1"/>
  </si>
  <si>
    <t>学習・研究計画（内容）</t>
    <rPh sb="0" eb="2">
      <t>ガクシュウ</t>
    </rPh>
    <rPh sb="3" eb="7">
      <t>ケンキュウケイカク</t>
    </rPh>
    <rPh sb="8" eb="10">
      <t>ナイヨウ</t>
    </rPh>
    <phoneticPr fontId="1"/>
  </si>
  <si>
    <r>
      <t xml:space="preserve">収入内訳(全て平均月額を記入すること)
</t>
    </r>
    <r>
      <rPr>
        <sz val="8"/>
        <color theme="1"/>
        <rFont val="ＭＳ Ｐ明朝"/>
        <family val="1"/>
        <charset val="128"/>
      </rPr>
      <t>※本国の家庭の収入、日本国外にいる配偶者の収入等、
生計を一にする</t>
    </r>
    <r>
      <rPr>
        <u/>
        <sz val="8"/>
        <color theme="1"/>
        <rFont val="ＭＳ Ｐ明朝"/>
        <family val="1"/>
        <charset val="128"/>
      </rPr>
      <t>別居者</t>
    </r>
    <r>
      <rPr>
        <sz val="8"/>
        <color theme="1"/>
        <rFont val="ＭＳ Ｐ明朝"/>
        <family val="1"/>
        <charset val="128"/>
      </rPr>
      <t>の収入は含まない</t>
    </r>
    <rPh sb="0" eb="2">
      <t>シュウニュウ</t>
    </rPh>
    <rPh sb="2" eb="4">
      <t>ウチワケ</t>
    </rPh>
    <rPh sb="5" eb="6">
      <t>スベ</t>
    </rPh>
    <rPh sb="7" eb="9">
      <t>ヘイキン</t>
    </rPh>
    <rPh sb="9" eb="11">
      <t>ゲツガク</t>
    </rPh>
    <rPh sb="12" eb="14">
      <t>キニュウ</t>
    </rPh>
    <rPh sb="21" eb="23">
      <t>ホンゴク</t>
    </rPh>
    <rPh sb="24" eb="26">
      <t>カテイ</t>
    </rPh>
    <rPh sb="27" eb="29">
      <t>シュウニュウ</t>
    </rPh>
    <rPh sb="30" eb="32">
      <t>ニホン</t>
    </rPh>
    <rPh sb="32" eb="34">
      <t>コクガイ</t>
    </rPh>
    <rPh sb="37" eb="40">
      <t>ハイグウシャ</t>
    </rPh>
    <rPh sb="41" eb="43">
      <t>シュウニュウ</t>
    </rPh>
    <rPh sb="43" eb="44">
      <t>ナド</t>
    </rPh>
    <rPh sb="46" eb="48">
      <t>セイケイ</t>
    </rPh>
    <rPh sb="49" eb="50">
      <t>イツ</t>
    </rPh>
    <rPh sb="53" eb="55">
      <t>ベッキョ</t>
    </rPh>
    <rPh sb="55" eb="56">
      <t>シャ</t>
    </rPh>
    <rPh sb="57" eb="59">
      <t>シュウニュウ</t>
    </rPh>
    <rPh sb="60" eb="61">
      <t>フク</t>
    </rPh>
    <phoneticPr fontId="7"/>
  </si>
  <si>
    <t>一貫制博士課程</t>
    <rPh sb="0" eb="2">
      <t>イッカン</t>
    </rPh>
    <rPh sb="2" eb="3">
      <t>セイ</t>
    </rPh>
    <rPh sb="3" eb="5">
      <t>ハクシ</t>
    </rPh>
    <rPh sb="5" eb="7">
      <t>カテイ</t>
    </rPh>
    <phoneticPr fontId="1"/>
  </si>
  <si>
    <t>専門職学位課程</t>
    <rPh sb="0" eb="3">
      <t>センモンショク</t>
    </rPh>
    <rPh sb="3" eb="7">
      <t>ガクイカテイ</t>
    </rPh>
    <phoneticPr fontId="1"/>
  </si>
  <si>
    <t>在籍課程</t>
    <rPh sb="0" eb="4">
      <t>ザイセキカテイ</t>
    </rPh>
    <phoneticPr fontId="1"/>
  </si>
  <si>
    <t>学年</t>
    <rPh sb="0" eb="2">
      <t>ガクネン</t>
    </rPh>
    <phoneticPr fontId="1"/>
  </si>
  <si>
    <t>博士（博士後期）課程【4年制】</t>
    <rPh sb="12" eb="14">
      <t>ネンセイ</t>
    </rPh>
    <phoneticPr fontId="1"/>
  </si>
  <si>
    <t>博士（博士後期）課程【3年制】</t>
    <rPh sb="0" eb="2">
      <t>ハカセ</t>
    </rPh>
    <rPh sb="3" eb="5">
      <t>ハカセ</t>
    </rPh>
    <rPh sb="5" eb="7">
      <t>コウキ</t>
    </rPh>
    <rPh sb="8" eb="10">
      <t>カテイ</t>
    </rPh>
    <rPh sb="12" eb="14">
      <t>ネンセイ</t>
    </rPh>
    <phoneticPr fontId="1"/>
  </si>
  <si>
    <t>学士課程【6年制】</t>
    <rPh sb="0" eb="2">
      <t>ガクシ</t>
    </rPh>
    <rPh sb="2" eb="4">
      <t>カテイ</t>
    </rPh>
    <rPh sb="6" eb="8">
      <t>ネンセイ</t>
    </rPh>
    <phoneticPr fontId="1"/>
  </si>
  <si>
    <t>学士課程【4年制】</t>
    <rPh sb="0" eb="4">
      <t>ガクシカテイ</t>
    </rPh>
    <rPh sb="6" eb="8">
      <t>ネンセイ</t>
    </rPh>
    <phoneticPr fontId="1"/>
  </si>
  <si>
    <r>
      <t xml:space="preserve">★★ </t>
    </r>
    <r>
      <rPr>
        <sz val="11"/>
        <color theme="1"/>
        <rFont val="Times New Roman"/>
        <family val="1"/>
      </rPr>
      <t>CLICK HERE</t>
    </r>
    <r>
      <rPr>
        <sz val="11"/>
        <color theme="1"/>
        <rFont val="ＭＳ Ｐ明朝"/>
        <family val="1"/>
        <charset val="128"/>
      </rPr>
      <t xml:space="preserve"> ★★
</t>
    </r>
    <r>
      <rPr>
        <sz val="9"/>
        <color theme="1"/>
        <rFont val="ＭＳ Ｐ明朝"/>
        <family val="1"/>
        <charset val="128"/>
      </rPr>
      <t>▽を押して在籍課程を選択してください</t>
    </r>
    <rPh sb="19" eb="20">
      <t>オ</t>
    </rPh>
    <rPh sb="22" eb="24">
      <t>ザイセキ</t>
    </rPh>
    <rPh sb="24" eb="26">
      <t>カテイ</t>
    </rPh>
    <rPh sb="27" eb="29">
      <t>センタク</t>
    </rPh>
    <phoneticPr fontId="1"/>
  </si>
  <si>
    <t>性別</t>
    <rPh sb="0" eb="2">
      <t>セイベツ</t>
    </rPh>
    <phoneticPr fontId="1"/>
  </si>
  <si>
    <t>女</t>
    <rPh sb="0" eb="1">
      <t>オンナ</t>
    </rPh>
    <phoneticPr fontId="1"/>
  </si>
  <si>
    <t>回答しない</t>
    <rPh sb="0" eb="2">
      <t>カイトウ</t>
    </rPh>
    <phoneticPr fontId="1"/>
  </si>
  <si>
    <t>●日本への留学理由</t>
    <rPh sb="1" eb="3">
      <t>ニホン</t>
    </rPh>
    <rPh sb="5" eb="9">
      <t>リュウガクリユウ</t>
    </rPh>
    <phoneticPr fontId="1"/>
  </si>
  <si>
    <t>具体的な内容</t>
    <rPh sb="0" eb="3">
      <t>グタイテキ</t>
    </rPh>
    <rPh sb="4" eb="6">
      <t>ナイヨウ</t>
    </rPh>
    <phoneticPr fontId="1"/>
  </si>
  <si>
    <t>CLICK HERE▼</t>
    <phoneticPr fontId="1"/>
  </si>
  <si>
    <t>A奨学金</t>
    <phoneticPr fontId="1"/>
  </si>
  <si>
    <t>応募理由</t>
    <rPh sb="0" eb="4">
      <t>オウボリユウ</t>
    </rPh>
    <phoneticPr fontId="1"/>
  </si>
  <si>
    <t>日本への留学理由</t>
    <rPh sb="0" eb="2">
      <t>ニホン</t>
    </rPh>
    <rPh sb="4" eb="8">
      <t>リュウガクリユウ</t>
    </rPh>
    <phoneticPr fontId="1"/>
  </si>
  <si>
    <t>JEESについて</t>
    <phoneticPr fontId="1"/>
  </si>
  <si>
    <t>CLICK HERE▼</t>
  </si>
  <si>
    <t>⑧（⑦のうち）学費免除額</t>
    <rPh sb="7" eb="12">
      <t>ガクヒメンジョガク</t>
    </rPh>
    <phoneticPr fontId="7"/>
  </si>
  <si>
    <t>⑨教材費</t>
    <rPh sb="1" eb="4">
      <t>キョウザイヒ</t>
    </rPh>
    <phoneticPr fontId="7"/>
  </si>
  <si>
    <t>⑩食費</t>
    <rPh sb="1" eb="3">
      <t>ショクヒ</t>
    </rPh>
    <phoneticPr fontId="7"/>
  </si>
  <si>
    <t>⑪住居費</t>
    <rPh sb="1" eb="4">
      <t>ジュウキョヒ</t>
    </rPh>
    <phoneticPr fontId="7"/>
  </si>
  <si>
    <t>⑫その他
（光熱費・通信費・交通費等）</t>
    <rPh sb="3" eb="4">
      <t>タ</t>
    </rPh>
    <rPh sb="6" eb="9">
      <t>コウネツヒ</t>
    </rPh>
    <rPh sb="10" eb="13">
      <t>ツウシンヒ</t>
    </rPh>
    <rPh sb="14" eb="17">
      <t>コウツウヒ</t>
    </rPh>
    <rPh sb="17" eb="18">
      <t>トウ</t>
    </rPh>
    <phoneticPr fontId="7"/>
  </si>
  <si>
    <t>支出合計　</t>
    <rPh sb="0" eb="2">
      <t>シシュツ</t>
    </rPh>
    <rPh sb="2" eb="4">
      <t>ゴウケイ</t>
    </rPh>
    <phoneticPr fontId="7"/>
  </si>
  <si>
    <t>収入合計</t>
    <rPh sb="0" eb="2">
      <t>シュウニュウ</t>
    </rPh>
    <rPh sb="2" eb="4">
      <t>ゴウケイ</t>
    </rPh>
    <phoneticPr fontId="7"/>
  </si>
  <si>
    <t>奨学金名</t>
    <rPh sb="0" eb="4">
      <t>ショウガクキンメイ</t>
    </rPh>
    <phoneticPr fontId="1"/>
  </si>
  <si>
    <t>併給奨学金</t>
    <rPh sb="0" eb="2">
      <t>ヘイキュウ</t>
    </rPh>
    <rPh sb="2" eb="5">
      <t>ショウガクキン</t>
    </rPh>
    <phoneticPr fontId="1"/>
  </si>
  <si>
    <t>給付型</t>
    <rPh sb="0" eb="3">
      <t>キュウフガタ</t>
    </rPh>
    <phoneticPr fontId="1"/>
  </si>
  <si>
    <t>氏名（ｱﾙﾌｧﾍﾞｯﾄ）</t>
    <phoneticPr fontId="1"/>
  </si>
  <si>
    <t>氏名（ｶﾅ）</t>
    <phoneticPr fontId="1"/>
  </si>
  <si>
    <t>氏名（漢字）</t>
    <rPh sb="3" eb="5">
      <t>カンジ</t>
    </rPh>
    <phoneticPr fontId="1"/>
  </si>
  <si>
    <t>⑧（⑦のうち）学費免除額</t>
    <phoneticPr fontId="1"/>
  </si>
  <si>
    <t>⑨教材費</t>
    <phoneticPr fontId="1"/>
  </si>
  <si>
    <t>⑩食費</t>
    <phoneticPr fontId="1"/>
  </si>
  <si>
    <t>⑪住居費</t>
    <phoneticPr fontId="1"/>
  </si>
  <si>
    <t>⑫その他（光熱費・通信費・交通費等）</t>
    <phoneticPr fontId="1"/>
  </si>
  <si>
    <t>併給奨学金①（貸与型・給付型）</t>
    <rPh sb="0" eb="5">
      <t>ヘイキュウショウガクキン</t>
    </rPh>
    <rPh sb="7" eb="9">
      <t>タイヨ</t>
    </rPh>
    <rPh sb="9" eb="10">
      <t>ガタ</t>
    </rPh>
    <rPh sb="11" eb="13">
      <t>キュウフ</t>
    </rPh>
    <rPh sb="13" eb="14">
      <t>ガタ</t>
    </rPh>
    <phoneticPr fontId="1"/>
  </si>
  <si>
    <t>併給奨学金②（貸与型・給付型）</t>
    <rPh sb="0" eb="5">
      <t>ヘイキュウショウガクキン</t>
    </rPh>
    <phoneticPr fontId="1"/>
  </si>
  <si>
    <t>併給奨学金③（貸与型・給付型）</t>
    <rPh sb="0" eb="5">
      <t>ヘイキュウショウガクキン</t>
    </rPh>
    <phoneticPr fontId="1"/>
  </si>
  <si>
    <t>併給奨学金④（貸与型・給付型）</t>
    <rPh sb="0" eb="5">
      <t>ヘイキュウショウガクキン</t>
    </rPh>
    <phoneticPr fontId="1"/>
  </si>
  <si>
    <t>貸与型</t>
    <rPh sb="0" eb="3">
      <t>タイヨガタ</t>
    </rPh>
    <phoneticPr fontId="1"/>
  </si>
  <si>
    <t>月</t>
    <rPh sb="0" eb="1">
      <t>ツキ</t>
    </rPh>
    <phoneticPr fontId="1"/>
  </si>
  <si>
    <t>卒業・修了予定年月</t>
    <rPh sb="3" eb="5">
      <t>シュウリョウ</t>
    </rPh>
    <rPh sb="5" eb="7">
      <t>ヨテイ</t>
    </rPh>
    <rPh sb="7" eb="9">
      <t>ネンゲツ</t>
    </rPh>
    <phoneticPr fontId="1"/>
  </si>
  <si>
    <t>給付型
貸与型</t>
    <rPh sb="0" eb="3">
      <t>キュウフガタ</t>
    </rPh>
    <rPh sb="4" eb="7">
      <t>タイヨガタ</t>
    </rPh>
    <phoneticPr fontId="7"/>
  </si>
  <si>
    <t>●●株式会社について</t>
    <rPh sb="2" eb="6">
      <t>カブシキガイシャ</t>
    </rPh>
    <phoneticPr fontId="1"/>
  </si>
  <si>
    <t>氏名</t>
    <rPh sb="0" eb="2">
      <t>シメイ</t>
    </rPh>
    <phoneticPr fontId="1"/>
  </si>
  <si>
    <t>カナ</t>
  </si>
  <si>
    <r>
      <rPr>
        <sz val="16"/>
        <rFont val="ＭＳ Ｐ明朝"/>
        <family val="1"/>
        <charset val="128"/>
      </rPr>
      <t xml:space="preserve">写真
</t>
    </r>
    <r>
      <rPr>
        <sz val="9"/>
        <rFont val="ＭＳ Ｐ明朝"/>
        <family val="1"/>
        <charset val="128"/>
      </rPr>
      <t xml:space="preserve">
データを貼り付けること
( 50KB以内）</t>
    </r>
    <phoneticPr fontId="1"/>
  </si>
  <si>
    <t>英語ｱﾙﾌｧﾍﾞｯﾄ（半角・大文字）</t>
    <phoneticPr fontId="1"/>
  </si>
  <si>
    <r>
      <t xml:space="preserve">漢字
</t>
    </r>
    <r>
      <rPr>
        <sz val="8"/>
        <rFont val="ＭＳ Ｐ明朝"/>
        <family val="1"/>
        <charset val="128"/>
      </rPr>
      <t>（ある場合）</t>
    </r>
    <phoneticPr fontId="1"/>
  </si>
  <si>
    <t>生年月日</t>
    <rPh sb="0" eb="4">
      <t>セイネンガッピ</t>
    </rPh>
    <phoneticPr fontId="1"/>
  </si>
  <si>
    <t>歳）</t>
    <phoneticPr fontId="1"/>
  </si>
  <si>
    <t>国籍・地域</t>
    <rPh sb="0" eb="2">
      <t>コクセキ</t>
    </rPh>
    <rPh sb="3" eb="5">
      <t>チイキ</t>
    </rPh>
    <phoneticPr fontId="1"/>
  </si>
  <si>
    <t>渡日
状況</t>
    <rPh sb="0" eb="2">
      <t>トニチ</t>
    </rPh>
    <rPh sb="3" eb="5">
      <t>ジョウキョウ</t>
    </rPh>
    <phoneticPr fontId="1"/>
  </si>
  <si>
    <t>渡日予定時期</t>
    <rPh sb="0" eb="2">
      <t>トニチ</t>
    </rPh>
    <rPh sb="2" eb="4">
      <t>ヨテイ</t>
    </rPh>
    <rPh sb="4" eb="6">
      <t>ジキ</t>
    </rPh>
    <phoneticPr fontId="1"/>
  </si>
  <si>
    <t>学校名</t>
    <rPh sb="0" eb="3">
      <t>ガッコウメイ</t>
    </rPh>
    <phoneticPr fontId="1"/>
  </si>
  <si>
    <t>学科・専攻</t>
    <phoneticPr fontId="1"/>
  </si>
  <si>
    <t>入学年月</t>
    <rPh sb="0" eb="4">
      <t>ニュウガクネンゲツ</t>
    </rPh>
    <phoneticPr fontId="1"/>
  </si>
  <si>
    <t>卒業・修了予定年月</t>
    <rPh sb="0" eb="2">
      <t>ソツギョウ</t>
    </rPh>
    <rPh sb="3" eb="7">
      <t>シュウリョウヨテイ</t>
    </rPh>
    <rPh sb="7" eb="9">
      <t>ネンゲツ</t>
    </rPh>
    <phoneticPr fontId="1"/>
  </si>
  <si>
    <t>年次</t>
    <rPh sb="0" eb="2">
      <t>ネンジ</t>
    </rPh>
    <phoneticPr fontId="1"/>
  </si>
  <si>
    <t>工学研究科</t>
    <rPh sb="0" eb="5">
      <t>コウガクケンキュウカ</t>
    </rPh>
    <phoneticPr fontId="1"/>
  </si>
  <si>
    <t>工学専攻</t>
    <rPh sb="0" eb="4">
      <t>コウガクセンコウ</t>
    </rPh>
    <phoneticPr fontId="1"/>
  </si>
  <si>
    <t>修士（博士前期）課程</t>
    <phoneticPr fontId="1"/>
  </si>
  <si>
    <t>A財団</t>
    <rPh sb="1" eb="3">
      <t>ザイダン</t>
    </rPh>
    <phoneticPr fontId="1"/>
  </si>
  <si>
    <t>私は〇〇に興味があり、××における△△の解析を研究しています。・・・・・・・</t>
    <phoneticPr fontId="1"/>
  </si>
  <si>
    <t>私は、・・・をきっかけに、日本へ留学したいと思うようになり・・・・</t>
    <phoneticPr fontId="1"/>
  </si>
  <si>
    <t>××における△△の解析</t>
    <phoneticPr fontId="1"/>
  </si>
  <si>
    <t>▼CLICK HERE▼</t>
    <phoneticPr fontId="1"/>
  </si>
  <si>
    <t>入学年</t>
    <rPh sb="0" eb="2">
      <t>ニュウガク</t>
    </rPh>
    <rPh sb="2" eb="3">
      <t>トシ</t>
    </rPh>
    <phoneticPr fontId="1"/>
  </si>
  <si>
    <t>卒業年</t>
    <rPh sb="0" eb="3">
      <t>ソツギョウネン</t>
    </rPh>
    <phoneticPr fontId="1"/>
  </si>
  <si>
    <t>在籍月数チェック</t>
    <rPh sb="0" eb="4">
      <t>ザイセキツキスウ</t>
    </rPh>
    <phoneticPr fontId="1"/>
  </si>
  <si>
    <t>在籍月数（規定）</t>
    <rPh sb="0" eb="4">
      <t>ザイセキツキスウ</t>
    </rPh>
    <rPh sb="5" eb="7">
      <t>キテイ</t>
    </rPh>
    <phoneticPr fontId="1"/>
  </si>
  <si>
    <t>在籍月数（申請）</t>
    <rPh sb="0" eb="4">
      <t>ザイセキツキスウ</t>
    </rPh>
    <rPh sb="5" eb="7">
      <t>シンセイ</t>
    </rPh>
    <phoneticPr fontId="1"/>
  </si>
  <si>
    <t>結果</t>
    <rPh sb="0" eb="2">
      <t>ケッカ</t>
    </rPh>
    <phoneticPr fontId="1"/>
  </si>
  <si>
    <t>年齢計算</t>
    <rPh sb="0" eb="2">
      <t>ネンレイ</t>
    </rPh>
    <rPh sb="2" eb="4">
      <t>ケイサン</t>
    </rPh>
    <phoneticPr fontId="1"/>
  </si>
  <si>
    <t>在籍月数計算</t>
    <rPh sb="0" eb="4">
      <t>ザイセキツキスウ</t>
    </rPh>
    <rPh sb="4" eb="6">
      <t>ケイサン</t>
    </rPh>
    <phoneticPr fontId="1"/>
  </si>
  <si>
    <t>取得した生年月日</t>
    <rPh sb="0" eb="2">
      <t>シュトク</t>
    </rPh>
    <rPh sb="4" eb="8">
      <t>セイネンガッピ</t>
    </rPh>
    <phoneticPr fontId="1"/>
  </si>
  <si>
    <t>起算年月</t>
    <rPh sb="0" eb="4">
      <t>キサンネンゲツ</t>
    </rPh>
    <phoneticPr fontId="1"/>
  </si>
  <si>
    <t>卒業年月</t>
    <rPh sb="0" eb="2">
      <t>ソツギョウ</t>
    </rPh>
    <rPh sb="2" eb="4">
      <t>ネンゲツ</t>
    </rPh>
    <phoneticPr fontId="1"/>
  </si>
  <si>
    <t>年齢</t>
    <rPh sb="0" eb="2">
      <t>ネンレイ</t>
    </rPh>
    <phoneticPr fontId="1"/>
  </si>
  <si>
    <t>在籍月数</t>
    <rPh sb="0" eb="4">
      <t>ザイセキツキスウ</t>
    </rPh>
    <phoneticPr fontId="1"/>
  </si>
  <si>
    <t>●日本語能力</t>
    <phoneticPr fontId="7"/>
  </si>
  <si>
    <t>・日本語能力に係る試験に合格している場合は記載すること。</t>
    <phoneticPr fontId="7"/>
  </si>
  <si>
    <t>試験名</t>
    <rPh sb="0" eb="2">
      <t>シケン</t>
    </rPh>
    <rPh sb="2" eb="3">
      <t>メイ</t>
    </rPh>
    <phoneticPr fontId="7"/>
  </si>
  <si>
    <t>試験年月</t>
    <rPh sb="0" eb="2">
      <t>シケン</t>
    </rPh>
    <rPh sb="2" eb="4">
      <t>ネンゲツ</t>
    </rPh>
    <phoneticPr fontId="7"/>
  </si>
  <si>
    <t>レベル/点数</t>
    <rPh sb="4" eb="6">
      <t>テンスウ</t>
    </rPh>
    <phoneticPr fontId="7"/>
  </si>
  <si>
    <t>日本語能力試験（JLPT)</t>
    <rPh sb="0" eb="3">
      <t>ニホンゴ</t>
    </rPh>
    <rPh sb="3" eb="5">
      <t>ノウリョク</t>
    </rPh>
    <rPh sb="5" eb="7">
      <t>シケン</t>
    </rPh>
    <phoneticPr fontId="7"/>
  </si>
  <si>
    <t>年　　　　　　月</t>
    <rPh sb="0" eb="1">
      <t>ネン</t>
    </rPh>
    <rPh sb="7" eb="8">
      <t>ガツ</t>
    </rPh>
    <phoneticPr fontId="7"/>
  </si>
  <si>
    <t>・日本語能力に係る試験に合格していない場合は、自身の日本語能力について記載すること。</t>
    <rPh sb="1" eb="6">
      <t>ニホンゴノウリョク</t>
    </rPh>
    <rPh sb="7" eb="8">
      <t>カカ</t>
    </rPh>
    <rPh sb="9" eb="11">
      <t>シケン</t>
    </rPh>
    <rPh sb="12" eb="14">
      <t>ゴウカク</t>
    </rPh>
    <rPh sb="19" eb="21">
      <t>バアイ</t>
    </rPh>
    <rPh sb="23" eb="25">
      <t>ジシン</t>
    </rPh>
    <rPh sb="35" eb="37">
      <t>キサイ</t>
    </rPh>
    <phoneticPr fontId="7"/>
  </si>
  <si>
    <t>●留学中の学習・研究計画</t>
    <rPh sb="1" eb="3">
      <t>リュウガク</t>
    </rPh>
    <rPh sb="3" eb="4">
      <t>チュウ</t>
    </rPh>
    <rPh sb="5" eb="7">
      <t>ガクシュウ</t>
    </rPh>
    <rPh sb="8" eb="10">
      <t>ケンキュウ</t>
    </rPh>
    <rPh sb="10" eb="12">
      <t>ケイカク</t>
    </rPh>
    <phoneticPr fontId="1"/>
  </si>
  <si>
    <t>●卒業後、どのような進路を希望するか。また、将来どのように日本とインドの交流促進と友好親善に貢献したいか。</t>
    <phoneticPr fontId="1"/>
  </si>
  <si>
    <t>インド</t>
    <phoneticPr fontId="1"/>
  </si>
  <si>
    <t>JLPT試験年月</t>
    <rPh sb="4" eb="8">
      <t>シケンネンゲツ</t>
    </rPh>
    <phoneticPr fontId="1"/>
  </si>
  <si>
    <t>JLPTレベル/点数</t>
    <rPh sb="8" eb="10">
      <t>テンスウ</t>
    </rPh>
    <phoneticPr fontId="1"/>
  </si>
  <si>
    <t>日本語能力に係る試験名</t>
    <rPh sb="0" eb="5">
      <t>ニホンゴノウリョク</t>
    </rPh>
    <rPh sb="6" eb="7">
      <t>カカワ</t>
    </rPh>
    <rPh sb="8" eb="11">
      <t>シケンメイ</t>
    </rPh>
    <phoneticPr fontId="1"/>
  </si>
  <si>
    <t>試験年月</t>
    <rPh sb="0" eb="4">
      <t>シケンネンゲツ</t>
    </rPh>
    <phoneticPr fontId="1"/>
  </si>
  <si>
    <t>レベル/点数</t>
  </si>
  <si>
    <t>合格していない場合の日本語能力について</t>
    <rPh sb="0" eb="2">
      <t>ゴウカク</t>
    </rPh>
    <rPh sb="7" eb="9">
      <t>バアイ</t>
    </rPh>
    <rPh sb="10" eb="15">
      <t>ニホンゴノウリョク</t>
    </rPh>
    <phoneticPr fontId="1"/>
  </si>
  <si>
    <t>学業修了後の進路希望、日本とインドの交流について</t>
    <rPh sb="0" eb="4">
      <t>ガクギョウシュウリョウ</t>
    </rPh>
    <rPh sb="4" eb="5">
      <t>ゴ</t>
    </rPh>
    <rPh sb="6" eb="10">
      <t>シンロキボウ</t>
    </rPh>
    <rPh sb="11" eb="13">
      <t>ニホン</t>
    </rPh>
    <rPh sb="18" eb="20">
      <t>コウリュウ</t>
    </rPh>
    <phoneticPr fontId="1"/>
  </si>
  <si>
    <t>ジーズ大学</t>
    <rPh sb="3" eb="5">
      <t>ダイガク</t>
    </rPh>
    <phoneticPr fontId="1"/>
  </si>
  <si>
    <t>▼CLICK HERE▼</t>
  </si>
  <si>
    <t>★★ CLICK HERE ★★</t>
  </si>
  <si>
    <t>★★ CLICK HERE ★★</t>
    <phoneticPr fontId="1"/>
  </si>
  <si>
    <t>この奨学金へ応募した理由は・・・
現在受けている他の支援は、学費免除と〇〇奨学金です・・・・・
アルバイトは週〇時間程度ですが今後は研究に専念するためにアルバイトを減らしたいと考えています・・・・</t>
    <rPh sb="2" eb="5">
      <t>ショウガクキン</t>
    </rPh>
    <rPh sb="6" eb="8">
      <t>オウボ</t>
    </rPh>
    <rPh sb="10" eb="12">
      <t>リユウ</t>
    </rPh>
    <rPh sb="54" eb="55">
      <t>シュウ</t>
    </rPh>
    <rPh sb="56" eb="58">
      <t>ジカン</t>
    </rPh>
    <rPh sb="58" eb="60">
      <t>テイド</t>
    </rPh>
    <rPh sb="63" eb="65">
      <t>コンゴ</t>
    </rPh>
    <rPh sb="66" eb="68">
      <t>ケンキュウ</t>
    </rPh>
    <rPh sb="69" eb="71">
      <t>センネン</t>
    </rPh>
    <rPh sb="82" eb="83">
      <t>ヘ</t>
    </rPh>
    <rPh sb="88" eb="89">
      <t>カンガ</t>
    </rPh>
    <phoneticPr fontId="1"/>
  </si>
  <si>
    <t>専攻分野・
職務内容・地位</t>
    <rPh sb="0" eb="2">
      <t>センコウ</t>
    </rPh>
    <rPh sb="2" eb="4">
      <t>ブンヤ</t>
    </rPh>
    <rPh sb="6" eb="8">
      <t>ショクム</t>
    </rPh>
    <rPh sb="8" eb="10">
      <t>ナイヨウ</t>
    </rPh>
    <rPh sb="11" eb="13">
      <t>チイ</t>
    </rPh>
    <phoneticPr fontId="7"/>
  </si>
  <si>
    <t>学歴の設置者</t>
    <rPh sb="0" eb="2">
      <t>ガクレキ</t>
    </rPh>
    <rPh sb="3" eb="6">
      <t>セッチシャ</t>
    </rPh>
    <phoneticPr fontId="1"/>
  </si>
  <si>
    <t>国・公立</t>
    <rPh sb="0" eb="1">
      <t>クニ</t>
    </rPh>
    <rPh sb="2" eb="4">
      <t>コウリツ</t>
    </rPh>
    <phoneticPr fontId="1"/>
  </si>
  <si>
    <t>私立</t>
    <rPh sb="0" eb="2">
      <t>シリツ</t>
    </rPh>
    <phoneticPr fontId="1"/>
  </si>
  <si>
    <t>（学歴の場合のみ設置者）</t>
    <rPh sb="1" eb="3">
      <t>ガクレキ</t>
    </rPh>
    <rPh sb="4" eb="6">
      <t>バアイ</t>
    </rPh>
    <rPh sb="8" eb="11">
      <t>セッチシャ</t>
    </rPh>
    <phoneticPr fontId="1"/>
  </si>
  <si>
    <t>所在地
（国と州（県）名）</t>
    <rPh sb="0" eb="3">
      <t>ショザイチ</t>
    </rPh>
    <rPh sb="5" eb="6">
      <t>クニ</t>
    </rPh>
    <rPh sb="7" eb="8">
      <t>シュウ</t>
    </rPh>
    <rPh sb="9" eb="10">
      <t>ケン</t>
    </rPh>
    <rPh sb="11" eb="12">
      <t>メイ</t>
    </rPh>
    <phoneticPr fontId="1"/>
  </si>
  <si>
    <t>学校名又は勤務先</t>
    <rPh sb="0" eb="2">
      <t>ガッコウ</t>
    </rPh>
    <rPh sb="2" eb="3">
      <t>メイ</t>
    </rPh>
    <rPh sb="3" eb="4">
      <t>マタ</t>
    </rPh>
    <rPh sb="5" eb="8">
      <t>キンムサキ</t>
    </rPh>
    <phoneticPr fontId="7"/>
  </si>
  <si>
    <t>学歴・職歴①（学校名・勤務先）</t>
    <rPh sb="0" eb="2">
      <t>ガクレキ</t>
    </rPh>
    <rPh sb="3" eb="5">
      <t>ショクレキ</t>
    </rPh>
    <rPh sb="7" eb="10">
      <t>ガッコウメイ</t>
    </rPh>
    <rPh sb="11" eb="14">
      <t>キンムサキ</t>
    </rPh>
    <phoneticPr fontId="1"/>
  </si>
  <si>
    <t>学歴・職歴①（所在地）</t>
    <rPh sb="0" eb="2">
      <t>ガクレキ</t>
    </rPh>
    <rPh sb="3" eb="5">
      <t>ショクレキ</t>
    </rPh>
    <rPh sb="7" eb="10">
      <t>ショザイチ</t>
    </rPh>
    <phoneticPr fontId="1"/>
  </si>
  <si>
    <t>学歴・職歴①（設置者）</t>
    <rPh sb="0" eb="2">
      <t>ガクレキ</t>
    </rPh>
    <rPh sb="3" eb="5">
      <t>ショクレキ</t>
    </rPh>
    <rPh sb="7" eb="10">
      <t>セッチシャ</t>
    </rPh>
    <phoneticPr fontId="1"/>
  </si>
  <si>
    <t>学歴・職歴③（学校名・勤務先）</t>
    <rPh sb="0" eb="2">
      <t>ガクレキ</t>
    </rPh>
    <rPh sb="3" eb="5">
      <t>ショクレキ</t>
    </rPh>
    <rPh sb="7" eb="10">
      <t>ガッコウメイ</t>
    </rPh>
    <rPh sb="11" eb="14">
      <t>キンムサキ</t>
    </rPh>
    <phoneticPr fontId="1"/>
  </si>
  <si>
    <t>学歴・職歴②（学校名・勤務先）</t>
    <rPh sb="0" eb="2">
      <t>ガクレキ</t>
    </rPh>
    <rPh sb="3" eb="5">
      <t>ショクレキ</t>
    </rPh>
    <rPh sb="7" eb="10">
      <t>ガッコウメイ</t>
    </rPh>
    <rPh sb="11" eb="14">
      <t>キンムサキ</t>
    </rPh>
    <phoneticPr fontId="1"/>
  </si>
  <si>
    <t>学歴・職歴②（所在地）</t>
    <rPh sb="0" eb="2">
      <t>ガクレキ</t>
    </rPh>
    <rPh sb="3" eb="5">
      <t>ショクレキ</t>
    </rPh>
    <rPh sb="7" eb="10">
      <t>ショザイチ</t>
    </rPh>
    <phoneticPr fontId="1"/>
  </si>
  <si>
    <t>学歴・職歴②（設置者）</t>
    <rPh sb="0" eb="2">
      <t>ガクレキ</t>
    </rPh>
    <rPh sb="3" eb="5">
      <t>ショクレキ</t>
    </rPh>
    <rPh sb="7" eb="10">
      <t>セッチシャ</t>
    </rPh>
    <phoneticPr fontId="1"/>
  </si>
  <si>
    <t>学歴・職歴③（所在地）</t>
    <rPh sb="0" eb="2">
      <t>ガクレキ</t>
    </rPh>
    <rPh sb="3" eb="5">
      <t>ショクレキ</t>
    </rPh>
    <rPh sb="7" eb="10">
      <t>ショザイチ</t>
    </rPh>
    <phoneticPr fontId="1"/>
  </si>
  <si>
    <t>学歴・職歴③（設置者）</t>
    <rPh sb="0" eb="2">
      <t>ガクレキ</t>
    </rPh>
    <rPh sb="3" eb="5">
      <t>ショクレキ</t>
    </rPh>
    <rPh sb="7" eb="10">
      <t>セッチシャ</t>
    </rPh>
    <phoneticPr fontId="1"/>
  </si>
  <si>
    <t>学歴・職歴④（学校名・勤務先）</t>
    <rPh sb="0" eb="2">
      <t>ガクレキ</t>
    </rPh>
    <rPh sb="3" eb="5">
      <t>ショクレキ</t>
    </rPh>
    <rPh sb="7" eb="10">
      <t>ガッコウメイ</t>
    </rPh>
    <rPh sb="11" eb="14">
      <t>キンムサキ</t>
    </rPh>
    <phoneticPr fontId="1"/>
  </si>
  <si>
    <t>学歴・職歴④（所在地）</t>
    <rPh sb="0" eb="2">
      <t>ガクレキ</t>
    </rPh>
    <rPh sb="3" eb="5">
      <t>ショクレキ</t>
    </rPh>
    <rPh sb="7" eb="10">
      <t>ショザイチ</t>
    </rPh>
    <phoneticPr fontId="1"/>
  </si>
  <si>
    <t>学歴・職歴④（設置者）</t>
    <rPh sb="0" eb="2">
      <t>ガクレキ</t>
    </rPh>
    <rPh sb="3" eb="5">
      <t>ショクレキ</t>
    </rPh>
    <rPh sb="7" eb="10">
      <t>セッチシャ</t>
    </rPh>
    <phoneticPr fontId="1"/>
  </si>
  <si>
    <t>ジーズ　マイケル</t>
  </si>
  <si>
    <t>JEES MICHAEL</t>
  </si>
  <si>
    <t>学歴</t>
  </si>
  <si>
    <t>から</t>
  </si>
  <si>
    <t>まで</t>
  </si>
  <si>
    <t>デリー大学、S.G.T.B. カルーサ カレッジ</t>
  </si>
  <si>
    <t>インド、デリー</t>
  </si>
  <si>
    <t>国・公立</t>
  </si>
  <si>
    <t>日本語修了証取得1年コース</t>
  </si>
  <si>
    <t>工学部</t>
    <rPh sb="0" eb="3">
      <t>コウガクブ</t>
    </rPh>
    <phoneticPr fontId="1"/>
  </si>
  <si>
    <t>ジーズ大学</t>
    <phoneticPr fontId="1"/>
  </si>
  <si>
    <t>日本、東京</t>
    <rPh sb="3" eb="5">
      <t>トウキョウ</t>
    </rPh>
    <phoneticPr fontId="1"/>
  </si>
  <si>
    <t>2019年　　　　　2月</t>
    <rPh sb="4" eb="5">
      <t>ネン</t>
    </rPh>
    <rPh sb="11" eb="12">
      <t>ガツ</t>
    </rPh>
    <phoneticPr fontId="7"/>
  </si>
  <si>
    <t>N2</t>
    <phoneticPr fontId="1"/>
  </si>
  <si>
    <t>令和8年度JEES・T.バナージインド留学生奨学金　願書</t>
    <rPh sb="0" eb="2">
      <t>レイワ</t>
    </rPh>
    <rPh sb="3" eb="5">
      <t>ネンド</t>
    </rPh>
    <rPh sb="19" eb="22">
      <t>リュウガクセイ</t>
    </rPh>
    <rPh sb="22" eb="25">
      <t>ショウガクキン</t>
    </rPh>
    <rPh sb="26" eb="28">
      <t>ガンショ</t>
    </rPh>
    <phoneticPr fontId="7"/>
  </si>
  <si>
    <t xml:space="preserve">   私は、本奨学金の募集・推薦要項の全記載内容に同意・了承の上、令和8年度JEES・T.バナージインド留学生奨学金の奨学生として採用願いたく、願書の記載事項に相違ありませんので、ここに申請いたします。また、募集・推薦要項15(2)①から⑤の目的で、願書の記載事項を寄付者に開示・提供することに同意いたします。なお、本奨学金を過去に受給したことはありません。また、奨学生として採用された場合は、他の奨学金を受給することを目的として、本奨学金を辞退することはいたしません。</t>
    <rPh sb="3" eb="4">
      <t>ワタシ</t>
    </rPh>
    <rPh sb="33" eb="35">
      <t>レイワ</t>
    </rPh>
    <rPh sb="36" eb="37">
      <t>ネン</t>
    </rPh>
    <rPh sb="37" eb="38">
      <t>ド</t>
    </rPh>
    <rPh sb="59" eb="62">
      <t>ショウガクセイ</t>
    </rPh>
    <rPh sb="65" eb="67">
      <t>サイヨウ</t>
    </rPh>
    <rPh sb="67" eb="68">
      <t>ネガイ</t>
    </rPh>
    <rPh sb="72" eb="74">
      <t>ガンショ</t>
    </rPh>
    <rPh sb="75" eb="77">
      <t>キサイ</t>
    </rPh>
    <rPh sb="77" eb="79">
      <t>ジコウ</t>
    </rPh>
    <rPh sb="80" eb="82">
      <t>ソウイ</t>
    </rPh>
    <rPh sb="93" eb="95">
      <t>シンセイ</t>
    </rPh>
    <rPh sb="104" eb="106">
      <t>ボシュウ</t>
    </rPh>
    <rPh sb="107" eb="109">
      <t>スイセン</t>
    </rPh>
    <rPh sb="109" eb="111">
      <t>ヨウコウ</t>
    </rPh>
    <rPh sb="121" eb="123">
      <t>モクテキ</t>
    </rPh>
    <rPh sb="125" eb="127">
      <t>ガンショ</t>
    </rPh>
    <rPh sb="128" eb="130">
      <t>キサイ</t>
    </rPh>
    <rPh sb="130" eb="132">
      <t>ジコウ</t>
    </rPh>
    <rPh sb="133" eb="135">
      <t>キフ</t>
    </rPh>
    <rPh sb="135" eb="136">
      <t>シャ</t>
    </rPh>
    <rPh sb="137" eb="139">
      <t>カイジ</t>
    </rPh>
    <rPh sb="140" eb="142">
      <t>テイキョウ</t>
    </rPh>
    <rPh sb="147" eb="149">
      <t>ドウイ</t>
    </rPh>
    <phoneticPr fontId="7"/>
  </si>
  <si>
    <t>（令和8年4月1日時点で</t>
    <phoneticPr fontId="1"/>
  </si>
  <si>
    <r>
      <t xml:space="preserve">学籍状況
</t>
    </r>
    <r>
      <rPr>
        <sz val="9"/>
        <rFont val="ＭＳ Ｐ明朝"/>
        <family val="1"/>
        <charset val="128"/>
      </rPr>
      <t>（令和8年
4月1日時点）</t>
    </r>
    <phoneticPr fontId="1"/>
  </si>
  <si>
    <t>●応募者の経済状況（令和8年度見込み）</t>
    <rPh sb="1" eb="4">
      <t>オウボシャ</t>
    </rPh>
    <rPh sb="5" eb="7">
      <t>ケイザイ</t>
    </rPh>
    <rPh sb="7" eb="9">
      <t>ジョウキョウ</t>
    </rPh>
    <rPh sb="10" eb="12">
      <t>レイワ</t>
    </rPh>
    <rPh sb="13" eb="15">
      <t>ネンド</t>
    </rPh>
    <rPh sb="15" eb="17">
      <t>ミコ</t>
    </rPh>
    <phoneticPr fontId="7"/>
  </si>
  <si>
    <t>●他の奨学金（一時金を含む）受給・申請状況
　※令和8年4月～令和9年3月に受給する（予定を含む）奨学金のみ記入すること。</t>
    <rPh sb="24" eb="26">
      <t>レイワ</t>
    </rPh>
    <rPh sb="27" eb="28">
      <t>ネン</t>
    </rPh>
    <rPh sb="29" eb="30">
      <t>ガツ</t>
    </rPh>
    <rPh sb="31" eb="33">
      <t>レイワ</t>
    </rPh>
    <rPh sb="34" eb="35">
      <t>ネン</t>
    </rPh>
    <rPh sb="36" eb="37">
      <t>ガツ</t>
    </rPh>
    <rPh sb="38" eb="40">
      <t>ジュキュウ</t>
    </rPh>
    <rPh sb="43" eb="45">
      <t>ヨテイ</t>
    </rPh>
    <rPh sb="46" eb="47">
      <t>フク</t>
    </rPh>
    <rPh sb="49" eb="52">
      <t>ショウガクキン</t>
    </rPh>
    <rPh sb="54" eb="56">
      <t>キニュウ</t>
    </rPh>
    <phoneticPr fontId="7"/>
  </si>
  <si>
    <t>●学歴・職歴（高等学校以降） ※年度の古い方から順に記入すること。
　※記入欄が足りない場合は高等学校以降の直近4件を記入すること。アルバイト歴は記載しないこと。</t>
  </si>
  <si>
    <t>本国へ帰国し就職を希望する。</t>
    <rPh sb="0" eb="2">
      <t>ホンゴク</t>
    </rPh>
    <rPh sb="3" eb="5">
      <t>キコク</t>
    </rPh>
    <rPh sb="6" eb="8">
      <t>シュウショク</t>
    </rPh>
    <rPh sb="9" eb="11">
      <t>キボウ</t>
    </rPh>
    <phoneticPr fontId="1"/>
  </si>
  <si>
    <t>卒業後の進路希望</t>
    <rPh sb="0" eb="3">
      <t>ソツギョウゴ</t>
    </rPh>
    <rPh sb="4" eb="6">
      <t>シンロ</t>
    </rPh>
    <rPh sb="6" eb="8">
      <t>キボウ</t>
    </rPh>
    <phoneticPr fontId="1"/>
  </si>
  <si>
    <t>日本国内での就職を希望する。</t>
    <rPh sb="0" eb="4">
      <t>ニホンコクナイ</t>
    </rPh>
    <rPh sb="6" eb="8">
      <t>シュウショク</t>
    </rPh>
    <rPh sb="9" eb="11">
      <t>キボウ</t>
    </rPh>
    <phoneticPr fontId="1"/>
  </si>
  <si>
    <t>その他（具体的な内容を以下の欄に記載すること。）</t>
    <rPh sb="2" eb="3">
      <t>タ</t>
    </rPh>
    <rPh sb="4" eb="7">
      <t>グタイテキ</t>
    </rPh>
    <rPh sb="8" eb="10">
      <t>ナイヨウ</t>
    </rPh>
    <rPh sb="11" eb="13">
      <t>イカ</t>
    </rPh>
    <rPh sb="14" eb="15">
      <t>ラン</t>
    </rPh>
    <rPh sb="16" eb="18">
      <t>キサイ</t>
    </rPh>
    <phoneticPr fontId="1"/>
  </si>
  <si>
    <t>在学中に学んだ××を生かして、卒業後は〇〇になりたいと思っています。
・・・・・・・・・・により、日本とインドの交流促進に大いに貢献できると考えています。</t>
    <rPh sb="49" eb="51">
      <t>ニホン</t>
    </rPh>
    <rPh sb="56" eb="60">
      <t>コウリュウソクシン</t>
    </rPh>
    <rPh sb="61" eb="62">
      <t>オオ</t>
    </rPh>
    <rPh sb="64" eb="66">
      <t>コウケン</t>
    </rPh>
    <rPh sb="70" eb="71">
      <t>カンガ</t>
    </rPh>
    <phoneticPr fontId="1"/>
  </si>
  <si>
    <t>●JEES・T.バナージインド留学生奨学金に応募する理由（経済的な観点を含む）</t>
    <rPh sb="22" eb="24">
      <t>オウボ</t>
    </rPh>
    <rPh sb="26" eb="28">
      <t>リユウ</t>
    </rPh>
    <rPh sb="29" eb="31">
      <t>ケイザイ</t>
    </rPh>
    <rPh sb="31" eb="32">
      <t>テキ</t>
    </rPh>
    <rPh sb="33" eb="35">
      <t>カンテン</t>
    </rPh>
    <rPh sb="36" eb="37">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</si>
</sst>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1" formatCode="_ * #,##0_ ;_ * \-#,##0_ ;_ * &quot;-&quot;_ ;_ @_ "/>
    <numFmt numFmtId="176" formatCode="0_ "/>
    <numFmt numFmtId="177" formatCode="#,##0_ ;[Red]\-#,##0\ "/>
    <numFmt numFmtId="178" formatCode="0_);[Red]\(0\)"/>
  </numFmts>
  <fonts count="27">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u/>
      <sz val="8"/>
      <color theme="1"/>
      <name val="ＭＳ Ｐ明朝"/>
      <family val="1"/>
      <charset val="128"/>
    </font>
    <font>
      <sz val="18"/>
      <color theme="1"/>
      <name val="ＭＳ Ｐ明朝"/>
      <family val="1"/>
      <charset val="128"/>
    </font>
    <font>
      <b/>
      <sz val="16"/>
      <color theme="1"/>
      <name val="ＭＳ Ｐ明朝"/>
      <family val="1"/>
      <charset val="128"/>
    </font>
    <font>
      <sz val="9"/>
      <color indexed="81"/>
      <name val="MS P ゴシック"/>
      <family val="3"/>
      <charset val="128"/>
    </font>
    <font>
      <sz val="11"/>
      <name val="ＭＳ Ｐゴシック"/>
      <family val="3"/>
      <charset val="128"/>
    </font>
    <font>
      <b/>
      <sz val="12"/>
      <color rgb="FFFF0000"/>
      <name val="ＭＳ Ｐゴシック"/>
      <family val="3"/>
      <charset val="128"/>
    </font>
    <font>
      <sz val="11"/>
      <color theme="1"/>
      <name val="Times New Roman"/>
      <family val="1"/>
    </font>
    <font>
      <b/>
      <sz val="11"/>
      <color theme="1"/>
      <name val="ＭＳ Ｐ明朝"/>
      <family val="1"/>
      <charset val="128"/>
    </font>
    <font>
      <sz val="10"/>
      <name val="ＭＳ Ｐ明朝"/>
      <family val="1"/>
      <charset val="128"/>
    </font>
    <font>
      <sz val="9"/>
      <name val="ＭＳ Ｐ明朝"/>
      <family val="1"/>
      <charset val="128"/>
    </font>
    <font>
      <sz val="16"/>
      <name val="ＭＳ Ｐ明朝"/>
      <family val="1"/>
      <charset val="128"/>
    </font>
    <font>
      <sz val="8"/>
      <name val="ＭＳ Ｐ明朝"/>
      <family val="1"/>
      <charset val="128"/>
    </font>
    <font>
      <sz val="11"/>
      <name val="ＭＳ Ｐ明朝"/>
      <family val="1"/>
      <charset val="128"/>
    </font>
    <font>
      <sz val="11"/>
      <color theme="1"/>
      <name val="BIZ UDPゴシック"/>
      <family val="3"/>
      <charset val="128"/>
    </font>
    <font>
      <sz val="10"/>
      <color rgb="FF0000FF"/>
      <name val="ＭＳ Ｐ明朝"/>
      <family val="1"/>
      <charset val="128"/>
    </font>
    <font>
      <sz val="9"/>
      <color rgb="FF0000FF"/>
      <name val="ＭＳ Ｐ明朝"/>
      <family val="1"/>
      <charset val="128"/>
    </font>
    <font>
      <sz val="11"/>
      <color rgb="FF0000FF"/>
      <name val="ＭＳ Ｐ明朝"/>
      <family val="1"/>
      <charset val="128"/>
    </font>
    <font>
      <sz val="8"/>
      <color rgb="FF0000FF"/>
      <name val="ＭＳ Ｐ明朝"/>
      <family val="1"/>
      <charset val="128"/>
    </font>
  </fonts>
  <fills count="10">
    <fill>
      <patternFill patternType="none"/>
    </fill>
    <fill>
      <patternFill patternType="gray125"/>
    </fill>
    <fill>
      <patternFill patternType="solid">
        <fgColor theme="7"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right style="thin">
        <color indexed="64"/>
      </right>
      <top style="hair">
        <color indexed="64"/>
      </top>
      <bottom/>
      <diagonal/>
    </border>
    <border>
      <left style="hair">
        <color indexed="64"/>
      </left>
      <right/>
      <top style="hair">
        <color indexed="64"/>
      </top>
      <bottom style="thin">
        <color indexed="64"/>
      </bottom>
      <diagonal/>
    </border>
  </borders>
  <cellStyleXfs count="11">
    <xf numFmtId="0" fontId="0" fillId="0" borderId="0">
      <alignment vertical="center"/>
    </xf>
    <xf numFmtId="6" fontId="2" fillId="0" borderId="0" applyFont="0" applyFill="0" applyBorder="0" applyAlignment="0" applyProtection="0">
      <alignment vertical="center"/>
    </xf>
    <xf numFmtId="0" fontId="3" fillId="0" borderId="0">
      <alignment vertical="center"/>
    </xf>
    <xf numFmtId="6" fontId="2" fillId="0" borderId="0" applyFont="0" applyFill="0" applyBorder="0" applyAlignment="0" applyProtection="0">
      <alignment vertical="center"/>
    </xf>
    <xf numFmtId="0" fontId="13" fillId="0" borderId="0">
      <alignment vertical="center"/>
    </xf>
    <xf numFmtId="0" fontId="13" fillId="0" borderId="0">
      <alignment vertical="center"/>
    </xf>
    <xf numFmtId="0" fontId="2" fillId="0" borderId="0">
      <alignment vertical="center"/>
    </xf>
    <xf numFmtId="0" fontId="2" fillId="0" borderId="0">
      <alignment vertical="center"/>
    </xf>
    <xf numFmtId="0" fontId="3"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cellStyleXfs>
  <cellXfs count="347">
    <xf numFmtId="0" fontId="0" fillId="0" borderId="0" xfId="0">
      <alignment vertical="center"/>
    </xf>
    <xf numFmtId="0" fontId="8" fillId="0" borderId="0" xfId="0" applyFont="1">
      <alignment vertical="center"/>
    </xf>
    <xf numFmtId="0" fontId="8" fillId="2" borderId="1" xfId="0" applyFont="1" applyFill="1" applyBorder="1">
      <alignment vertical="center"/>
    </xf>
    <xf numFmtId="0" fontId="8" fillId="0" borderId="1" xfId="0" applyFont="1" applyBorder="1">
      <alignment vertical="center"/>
    </xf>
    <xf numFmtId="0" fontId="4" fillId="0" borderId="6" xfId="2" applyFont="1" applyBorder="1">
      <alignment vertical="center"/>
    </xf>
    <xf numFmtId="0" fontId="4" fillId="0" borderId="10" xfId="2" applyFont="1" applyBorder="1">
      <alignment vertical="center"/>
    </xf>
    <xf numFmtId="0" fontId="8" fillId="0" borderId="1" xfId="0" applyFont="1" applyBorder="1" applyAlignment="1">
      <alignment horizontal="center" vertical="center"/>
    </xf>
    <xf numFmtId="14" fontId="0" fillId="5" borderId="0" xfId="0" applyNumberFormat="1" applyFill="1">
      <alignment vertical="center"/>
    </xf>
    <xf numFmtId="0" fontId="0" fillId="2" borderId="1" xfId="0" applyFill="1" applyBorder="1">
      <alignment vertical="center"/>
    </xf>
    <xf numFmtId="0" fontId="0" fillId="6" borderId="1" xfId="0" applyFill="1" applyBorder="1">
      <alignment vertical="center"/>
    </xf>
    <xf numFmtId="38" fontId="0" fillId="6" borderId="1" xfId="0" applyNumberFormat="1" applyFill="1" applyBorder="1">
      <alignment vertical="center"/>
    </xf>
    <xf numFmtId="0" fontId="0" fillId="7" borderId="1" xfId="0" applyFill="1" applyBorder="1">
      <alignment vertical="center"/>
    </xf>
    <xf numFmtId="41" fontId="0" fillId="7" borderId="1" xfId="0" applyNumberFormat="1" applyFill="1" applyBorder="1">
      <alignment vertical="center"/>
    </xf>
    <xf numFmtId="0" fontId="0" fillId="8" borderId="1" xfId="0" applyFill="1" applyBorder="1">
      <alignment vertical="center"/>
    </xf>
    <xf numFmtId="0" fontId="0" fillId="9" borderId="1" xfId="0" applyFill="1" applyBorder="1">
      <alignment vertical="center"/>
    </xf>
    <xf numFmtId="0" fontId="8" fillId="0" borderId="1" xfId="0" applyFont="1" applyBorder="1" applyAlignment="1">
      <alignment vertical="center" wrapText="1"/>
    </xf>
    <xf numFmtId="0" fontId="16" fillId="0" borderId="1" xfId="0" applyFont="1" applyBorder="1" applyAlignment="1">
      <alignment vertical="center" wrapText="1"/>
    </xf>
    <xf numFmtId="0" fontId="16" fillId="0" borderId="1" xfId="0" applyFont="1" applyBorder="1">
      <alignment vertical="center"/>
    </xf>
    <xf numFmtId="0" fontId="0" fillId="6" borderId="1" xfId="0" applyFill="1" applyBorder="1" applyAlignment="1">
      <alignment vertical="center" wrapText="1"/>
    </xf>
    <xf numFmtId="0" fontId="4" fillId="0" borderId="0" xfId="2" applyFont="1" applyProtection="1">
      <alignment vertical="center"/>
      <protection locked="0"/>
    </xf>
    <xf numFmtId="0" fontId="4" fillId="0" borderId="0" xfId="2" applyFont="1" applyAlignment="1" applyProtection="1">
      <alignment horizontal="right" vertical="center"/>
      <protection locked="0"/>
    </xf>
    <xf numFmtId="0" fontId="11" fillId="0" borderId="0" xfId="2" applyFont="1" applyProtection="1">
      <alignment vertical="center"/>
      <protection locked="0"/>
    </xf>
    <xf numFmtId="0" fontId="10" fillId="0" borderId="0" xfId="2" applyFont="1" applyProtection="1">
      <alignment vertical="center"/>
      <protection locked="0"/>
    </xf>
    <xf numFmtId="0" fontId="4" fillId="2" borderId="0" xfId="2" applyFont="1" applyFill="1" applyAlignment="1" applyProtection="1">
      <alignment vertical="center" shrinkToFit="1"/>
      <protection locked="0"/>
    </xf>
    <xf numFmtId="0" fontId="4" fillId="3" borderId="0" xfId="2" applyFont="1" applyFill="1" applyProtection="1">
      <alignment vertical="center"/>
      <protection locked="0"/>
    </xf>
    <xf numFmtId="0" fontId="4" fillId="0" borderId="0" xfId="2" applyFont="1" applyAlignment="1" applyProtection="1">
      <alignment horizontal="center" vertical="center" wrapText="1"/>
      <protection locked="0"/>
    </xf>
    <xf numFmtId="0" fontId="4" fillId="0" borderId="0" xfId="2" applyFont="1" applyAlignment="1" applyProtection="1">
      <alignment horizontal="center" vertical="center"/>
      <protection locked="0"/>
    </xf>
    <xf numFmtId="0" fontId="4" fillId="0" borderId="0" xfId="2" applyFont="1" applyAlignment="1" applyProtection="1">
      <alignment vertical="center" wrapText="1"/>
      <protection locked="0"/>
    </xf>
    <xf numFmtId="0" fontId="4" fillId="0" borderId="0" xfId="2" applyFont="1" applyAlignment="1" applyProtection="1">
      <alignment vertical="center" shrinkToFit="1"/>
      <protection locked="0"/>
    </xf>
    <xf numFmtId="0" fontId="6" fillId="0" borderId="0" xfId="2" applyFont="1" applyProtection="1">
      <alignment vertical="center"/>
      <protection locked="0"/>
    </xf>
    <xf numFmtId="0" fontId="8" fillId="0" borderId="0" xfId="0" applyFont="1" applyProtection="1">
      <alignment vertical="center"/>
      <protection locked="0"/>
    </xf>
    <xf numFmtId="0" fontId="4" fillId="0" borderId="0" xfId="2" applyFont="1" applyAlignment="1" applyProtection="1">
      <alignment horizontal="center" vertical="center" shrinkToFit="1"/>
      <protection locked="0"/>
    </xf>
    <xf numFmtId="0" fontId="8" fillId="0" borderId="0" xfId="0" applyFont="1" applyAlignment="1" applyProtection="1">
      <alignment horizontal="center" vertical="center"/>
      <protection locked="0"/>
    </xf>
    <xf numFmtId="0" fontId="4" fillId="0" borderId="10" xfId="0" applyFont="1" applyBorder="1" applyProtection="1">
      <alignment vertical="center"/>
      <protection locked="0"/>
    </xf>
    <xf numFmtId="0" fontId="4" fillId="0" borderId="0" xfId="0" applyFont="1" applyProtection="1">
      <alignment vertical="center"/>
      <protection locked="0"/>
    </xf>
    <xf numFmtId="0" fontId="14" fillId="0" borderId="0" xfId="6" applyFont="1" applyProtection="1">
      <alignment vertical="center"/>
      <protection locked="0"/>
    </xf>
    <xf numFmtId="0" fontId="4" fillId="0" borderId="0" xfId="0" applyFont="1" applyAlignment="1" applyProtection="1">
      <alignment vertical="center" wrapText="1"/>
      <protection locked="0"/>
    </xf>
    <xf numFmtId="176" fontId="4" fillId="2" borderId="3" xfId="0" applyNumberFormat="1" applyFont="1" applyFill="1" applyBorder="1" applyAlignment="1" applyProtection="1">
      <alignment horizontal="right" vertical="center"/>
      <protection locked="0"/>
    </xf>
    <xf numFmtId="176" fontId="4" fillId="0" borderId="3" xfId="0" applyNumberFormat="1" applyFont="1" applyBorder="1" applyAlignment="1" applyProtection="1">
      <alignment horizontal="center" vertical="center"/>
      <protection locked="0"/>
    </xf>
    <xf numFmtId="0" fontId="6" fillId="0" borderId="2" xfId="0" applyFont="1" applyBorder="1" applyProtection="1">
      <alignment vertical="center"/>
      <protection locked="0"/>
    </xf>
    <xf numFmtId="176" fontId="4" fillId="2" borderId="19" xfId="0" applyNumberFormat="1" applyFont="1" applyFill="1" applyBorder="1" applyAlignment="1" applyProtection="1">
      <alignment horizontal="right" vertical="center"/>
      <protection locked="0"/>
    </xf>
    <xf numFmtId="176" fontId="4" fillId="0" borderId="19" xfId="0" applyNumberFormat="1" applyFont="1" applyBorder="1" applyAlignment="1" applyProtection="1">
      <alignment horizontal="center" vertical="center"/>
      <protection locked="0"/>
    </xf>
    <xf numFmtId="0" fontId="6" fillId="0" borderId="20" xfId="0" applyFont="1" applyBorder="1" applyProtection="1">
      <alignment vertical="center"/>
      <protection locked="0"/>
    </xf>
    <xf numFmtId="176" fontId="4" fillId="2" borderId="0" xfId="0" applyNumberFormat="1" applyFont="1" applyFill="1" applyAlignment="1" applyProtection="1">
      <alignment horizontal="right" vertical="center"/>
      <protection locked="0"/>
    </xf>
    <xf numFmtId="176" fontId="4" fillId="0" borderId="0" xfId="0" applyNumberFormat="1" applyFont="1" applyAlignment="1" applyProtection="1">
      <alignment horizontal="center" vertical="center"/>
      <protection locked="0"/>
    </xf>
    <xf numFmtId="0" fontId="6" fillId="0" borderId="12" xfId="0" applyFont="1" applyBorder="1" applyProtection="1">
      <alignment vertical="center"/>
      <protection locked="0"/>
    </xf>
    <xf numFmtId="0" fontId="4"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41" fontId="4" fillId="0" borderId="0" xfId="1" applyNumberFormat="1" applyFont="1" applyFill="1" applyBorder="1" applyAlignment="1" applyProtection="1">
      <alignment horizontal="right" vertical="center"/>
      <protection locked="0"/>
    </xf>
    <xf numFmtId="176" fontId="4" fillId="0" borderId="0" xfId="0" applyNumberFormat="1" applyFont="1" applyAlignment="1" applyProtection="1">
      <alignment horizontal="right" vertical="center"/>
      <protection locked="0"/>
    </xf>
    <xf numFmtId="0" fontId="6" fillId="0" borderId="0" xfId="0" applyFont="1" applyProtection="1">
      <alignment vertical="center"/>
      <protection locked="0"/>
    </xf>
    <xf numFmtId="176" fontId="4" fillId="0" borderId="3" xfId="2" applyNumberFormat="1" applyFont="1" applyBorder="1" applyAlignment="1" applyProtection="1">
      <alignment vertical="center" shrinkToFit="1"/>
      <protection locked="0"/>
    </xf>
    <xf numFmtId="176" fontId="4" fillId="2" borderId="3" xfId="2" applyNumberFormat="1" applyFont="1" applyFill="1" applyBorder="1" applyAlignment="1" applyProtection="1">
      <alignment vertical="center" shrinkToFit="1"/>
      <protection locked="0"/>
    </xf>
    <xf numFmtId="0" fontId="4" fillId="0" borderId="3" xfId="2" applyFont="1" applyBorder="1" applyAlignment="1" applyProtection="1">
      <alignment vertical="center" shrinkToFit="1"/>
      <protection locked="0"/>
    </xf>
    <xf numFmtId="0" fontId="6" fillId="0" borderId="2" xfId="2" applyFont="1" applyBorder="1" applyProtection="1">
      <alignment vertical="center"/>
      <protection locked="0"/>
    </xf>
    <xf numFmtId="176" fontId="4" fillId="0" borderId="19" xfId="2" applyNumberFormat="1" applyFont="1" applyBorder="1" applyAlignment="1" applyProtection="1">
      <alignment vertical="center" shrinkToFit="1"/>
      <protection locked="0"/>
    </xf>
    <xf numFmtId="176" fontId="4" fillId="2" borderId="19" xfId="2" applyNumberFormat="1" applyFont="1" applyFill="1" applyBorder="1" applyAlignment="1" applyProtection="1">
      <alignment vertical="center" shrinkToFit="1"/>
      <protection locked="0"/>
    </xf>
    <xf numFmtId="0" fontId="4" fillId="0" borderId="19" xfId="2" applyFont="1" applyBorder="1" applyAlignment="1" applyProtection="1">
      <alignment vertical="center" shrinkToFit="1"/>
      <protection locked="0"/>
    </xf>
    <xf numFmtId="0" fontId="6" fillId="0" borderId="20" xfId="2" applyFont="1" applyBorder="1" applyProtection="1">
      <alignment vertical="center"/>
      <protection locked="0"/>
    </xf>
    <xf numFmtId="0" fontId="4" fillId="0" borderId="7" xfId="2" applyFont="1" applyBorder="1" applyProtection="1">
      <alignment vertical="center"/>
      <protection locked="0"/>
    </xf>
    <xf numFmtId="0" fontId="4" fillId="0" borderId="12" xfId="2" applyFont="1" applyBorder="1" applyProtection="1">
      <alignment vertical="center"/>
      <protection locked="0"/>
    </xf>
    <xf numFmtId="0" fontId="4" fillId="0" borderId="0" xfId="2" applyFont="1" applyAlignment="1" applyProtection="1">
      <alignment horizontal="left" vertical="center" wrapText="1"/>
      <protection locked="0"/>
    </xf>
    <xf numFmtId="0" fontId="5" fillId="0" borderId="0" xfId="2" applyFont="1" applyProtection="1">
      <alignment vertical="center"/>
      <protection locked="0"/>
    </xf>
    <xf numFmtId="0" fontId="17" fillId="0" borderId="6" xfId="2" applyFont="1" applyBorder="1" applyAlignment="1">
      <alignment vertical="center" shrinkToFit="1"/>
    </xf>
    <xf numFmtId="0" fontId="17" fillId="0" borderId="6" xfId="2" applyFont="1" applyBorder="1">
      <alignment vertical="center"/>
    </xf>
    <xf numFmtId="0" fontId="17" fillId="0" borderId="6" xfId="2" applyFont="1" applyBorder="1" applyAlignment="1">
      <alignment horizontal="center" vertical="center" shrinkToFit="1"/>
    </xf>
    <xf numFmtId="0" fontId="18" fillId="0" borderId="6" xfId="2" applyFont="1" applyBorder="1">
      <alignment vertical="center"/>
    </xf>
    <xf numFmtId="0" fontId="21" fillId="0" borderId="6" xfId="0" applyFont="1" applyBorder="1">
      <alignment vertical="center"/>
    </xf>
    <xf numFmtId="0" fontId="21" fillId="4" borderId="6" xfId="0" applyFont="1" applyFill="1" applyBorder="1">
      <alignment vertical="center"/>
    </xf>
    <xf numFmtId="0" fontId="17" fillId="0" borderId="6" xfId="0" applyFont="1" applyBorder="1" applyAlignment="1">
      <alignment horizontal="center" vertical="center"/>
    </xf>
    <xf numFmtId="0" fontId="17" fillId="0" borderId="23" xfId="2" applyFont="1" applyBorder="1" applyAlignment="1">
      <alignment vertical="center" wrapText="1"/>
    </xf>
    <xf numFmtId="0" fontId="17" fillId="2" borderId="23" xfId="2" applyFont="1" applyFill="1" applyBorder="1" applyAlignment="1" applyProtection="1">
      <alignment vertical="center" wrapText="1"/>
      <protection locked="0"/>
    </xf>
    <xf numFmtId="0" fontId="17" fillId="0" borderId="23" xfId="2" applyFont="1" applyBorder="1" applyAlignment="1">
      <alignment vertical="center" shrinkToFit="1"/>
    </xf>
    <xf numFmtId="0" fontId="17" fillId="2" borderId="23" xfId="2" applyFont="1" applyFill="1" applyBorder="1" applyAlignment="1" applyProtection="1">
      <alignment vertical="center" shrinkToFit="1"/>
      <protection locked="0"/>
    </xf>
    <xf numFmtId="0" fontId="17" fillId="0" borderId="24" xfId="2" applyFont="1" applyBorder="1" applyAlignment="1">
      <alignment vertical="center" shrinkToFit="1"/>
    </xf>
    <xf numFmtId="0" fontId="17" fillId="0" borderId="0" xfId="2" applyFont="1">
      <alignment vertical="center"/>
    </xf>
    <xf numFmtId="0" fontId="22" fillId="0" borderId="1" xfId="0" applyFont="1" applyBorder="1">
      <alignment vertical="center"/>
    </xf>
    <xf numFmtId="178" fontId="22" fillId="0" borderId="1" xfId="0" applyNumberFormat="1" applyFont="1" applyBorder="1">
      <alignment vertical="center"/>
    </xf>
    <xf numFmtId="14" fontId="22" fillId="0" borderId="1" xfId="0" applyNumberFormat="1" applyFont="1" applyBorder="1">
      <alignment vertical="center"/>
    </xf>
    <xf numFmtId="0" fontId="17" fillId="0" borderId="0" xfId="0" applyFont="1" applyAlignment="1">
      <alignment vertical="top" wrapText="1"/>
    </xf>
    <xf numFmtId="0" fontId="17" fillId="0" borderId="0" xfId="0" applyFont="1">
      <alignment vertical="center"/>
    </xf>
    <xf numFmtId="0" fontId="17" fillId="0" borderId="0" xfId="0" applyFont="1" applyAlignment="1">
      <alignment vertical="center" wrapText="1"/>
    </xf>
    <xf numFmtId="0" fontId="4" fillId="0" borderId="0" xfId="2" applyFont="1">
      <alignment vertical="center"/>
    </xf>
    <xf numFmtId="0" fontId="4" fillId="0" borderId="0" xfId="2" applyFont="1" applyAlignment="1" applyProtection="1">
      <alignment horizontal="left" vertical="top" wrapText="1"/>
      <protection locked="0"/>
    </xf>
    <xf numFmtId="0" fontId="23" fillId="2" borderId="0" xfId="2" applyFont="1" applyFill="1" applyAlignment="1" applyProtection="1">
      <alignment vertical="center" shrinkToFit="1"/>
      <protection locked="0"/>
    </xf>
    <xf numFmtId="0" fontId="23" fillId="2" borderId="23" xfId="2" applyFont="1" applyFill="1" applyBorder="1" applyAlignment="1" applyProtection="1">
      <alignment vertical="center" wrapText="1"/>
      <protection locked="0"/>
    </xf>
    <xf numFmtId="0" fontId="23" fillId="2" borderId="23" xfId="2" applyFont="1" applyFill="1" applyBorder="1" applyAlignment="1" applyProtection="1">
      <alignment vertical="center" shrinkToFit="1"/>
      <protection locked="0"/>
    </xf>
    <xf numFmtId="176" fontId="23" fillId="2" borderId="3" xfId="0" applyNumberFormat="1" applyFont="1" applyFill="1" applyBorder="1" applyAlignment="1" applyProtection="1">
      <alignment horizontal="right" vertical="center"/>
      <protection locked="0"/>
    </xf>
    <xf numFmtId="176" fontId="23" fillId="2" borderId="19" xfId="0" applyNumberFormat="1" applyFont="1" applyFill="1" applyBorder="1" applyAlignment="1" applyProtection="1">
      <alignment horizontal="right" vertical="center"/>
      <protection locked="0"/>
    </xf>
    <xf numFmtId="0" fontId="17" fillId="0" borderId="3" xfId="0" applyFont="1" applyBorder="1" applyAlignment="1">
      <alignment horizontal="left" vertical="top" wrapText="1"/>
    </xf>
    <xf numFmtId="176" fontId="23" fillId="2" borderId="3" xfId="2" applyNumberFormat="1" applyFont="1" applyFill="1" applyBorder="1" applyAlignment="1" applyProtection="1">
      <alignment vertical="center" shrinkToFit="1"/>
      <protection locked="0"/>
    </xf>
    <xf numFmtId="176" fontId="23" fillId="2" borderId="19" xfId="2" applyNumberFormat="1" applyFont="1" applyFill="1" applyBorder="1" applyAlignment="1" applyProtection="1">
      <alignment vertical="center" shrinkToFit="1"/>
      <protection locked="0"/>
    </xf>
    <xf numFmtId="0" fontId="8" fillId="5" borderId="1" xfId="0" applyFont="1" applyFill="1" applyBorder="1">
      <alignment vertical="center"/>
    </xf>
    <xf numFmtId="0" fontId="18" fillId="2" borderId="23" xfId="2" applyFont="1" applyFill="1" applyBorder="1" applyAlignment="1" applyProtection="1">
      <alignment horizontal="center" vertical="center"/>
      <protection locked="0"/>
    </xf>
    <xf numFmtId="0" fontId="18" fillId="2" borderId="24" xfId="2" applyFont="1" applyFill="1" applyBorder="1" applyAlignment="1" applyProtection="1">
      <alignment horizontal="center" vertical="center"/>
      <protection locked="0"/>
    </xf>
    <xf numFmtId="0" fontId="17" fillId="0" borderId="9" xfId="2" applyFont="1" applyBorder="1" applyAlignment="1">
      <alignment horizontal="center" vertical="center"/>
    </xf>
    <xf numFmtId="0" fontId="17" fillId="0" borderId="5" xfId="2" applyFont="1" applyBorder="1" applyAlignment="1">
      <alignment horizontal="center" vertical="center"/>
    </xf>
    <xf numFmtId="0" fontId="17" fillId="0" borderId="11" xfId="2" applyFont="1" applyBorder="1" applyAlignment="1">
      <alignment horizontal="center" vertical="center"/>
    </xf>
    <xf numFmtId="0" fontId="4" fillId="0" borderId="1" xfId="2" applyFont="1" applyBorder="1" applyAlignment="1" applyProtection="1">
      <alignment horizontal="center" vertical="center"/>
      <protection locked="0"/>
    </xf>
    <xf numFmtId="0" fontId="11" fillId="0" borderId="0" xfId="2" applyFont="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38" fontId="8" fillId="2" borderId="8" xfId="1" applyNumberFormat="1" applyFont="1" applyFill="1" applyBorder="1" applyAlignment="1" applyProtection="1">
      <alignment horizontal="right" vertical="center"/>
      <protection locked="0"/>
    </xf>
    <xf numFmtId="38" fontId="8" fillId="2" borderId="6" xfId="1" applyNumberFormat="1" applyFont="1" applyFill="1" applyBorder="1" applyAlignment="1" applyProtection="1">
      <alignment horizontal="right" vertical="center"/>
      <protection locked="0"/>
    </xf>
    <xf numFmtId="0" fontId="4" fillId="0" borderId="8"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8"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8"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38" fontId="8" fillId="2" borderId="8" xfId="1" applyNumberFormat="1" applyFont="1" applyFill="1" applyBorder="1" applyAlignment="1" applyProtection="1">
      <alignment horizontal="right" vertical="center" wrapText="1"/>
      <protection locked="0"/>
    </xf>
    <xf numFmtId="38" fontId="8" fillId="2" borderId="6" xfId="1" applyNumberFormat="1" applyFont="1" applyFill="1" applyBorder="1" applyAlignment="1" applyProtection="1">
      <alignment horizontal="right" vertical="center" wrapText="1"/>
      <protection locked="0"/>
    </xf>
    <xf numFmtId="38" fontId="8" fillId="4" borderId="8" xfId="1" applyNumberFormat="1" applyFont="1" applyFill="1" applyBorder="1" applyAlignment="1" applyProtection="1">
      <alignment horizontal="right" vertical="center"/>
      <protection locked="0"/>
    </xf>
    <xf numFmtId="38" fontId="8" fillId="4" borderId="6" xfId="1" applyNumberFormat="1" applyFont="1" applyFill="1" applyBorder="1" applyAlignment="1" applyProtection="1">
      <alignment horizontal="right" vertical="center"/>
      <protection locked="0"/>
    </xf>
    <xf numFmtId="0" fontId="4" fillId="0" borderId="10" xfId="0" applyFont="1" applyBorder="1" applyAlignment="1" applyProtection="1">
      <alignment horizontal="center" vertical="center"/>
      <protection locked="0"/>
    </xf>
    <xf numFmtId="0" fontId="20" fillId="2" borderId="6" xfId="0" applyFont="1" applyFill="1" applyBorder="1" applyAlignment="1" applyProtection="1">
      <alignment horizontal="center" vertical="center" wrapText="1"/>
      <protection locked="0"/>
    </xf>
    <xf numFmtId="0" fontId="20" fillId="2" borderId="10" xfId="0" applyFont="1" applyFill="1" applyBorder="1" applyAlignment="1" applyProtection="1">
      <alignment horizontal="center" vertical="center" wrapText="1"/>
      <protection locked="0"/>
    </xf>
    <xf numFmtId="0" fontId="17" fillId="2" borderId="29" xfId="2" applyFont="1" applyFill="1" applyBorder="1" applyAlignment="1" applyProtection="1">
      <alignment horizontal="center" vertical="center" wrapText="1" shrinkToFit="1"/>
      <protection locked="0"/>
    </xf>
    <xf numFmtId="0" fontId="17" fillId="2" borderId="23" xfId="2" applyFont="1" applyFill="1" applyBorder="1" applyAlignment="1" applyProtection="1">
      <alignment horizontal="center" vertical="center" wrapText="1" shrinkToFit="1"/>
      <protection locked="0"/>
    </xf>
    <xf numFmtId="0" fontId="18" fillId="2" borderId="21" xfId="2" applyFont="1" applyFill="1" applyBorder="1" applyAlignment="1" applyProtection="1">
      <alignment horizontal="center" vertical="center"/>
      <protection locked="0"/>
    </xf>
    <xf numFmtId="0" fontId="18" fillId="2" borderId="22" xfId="2" applyFont="1" applyFill="1" applyBorder="1" applyAlignment="1" applyProtection="1">
      <alignment horizontal="center" vertical="center"/>
      <protection locked="0"/>
    </xf>
    <xf numFmtId="0" fontId="17" fillId="2" borderId="21" xfId="2" applyFont="1" applyFill="1" applyBorder="1" applyAlignment="1" applyProtection="1">
      <alignment horizontal="center" vertical="center"/>
      <protection locked="0"/>
    </xf>
    <xf numFmtId="0" fontId="17" fillId="2" borderId="25" xfId="2" applyFont="1" applyFill="1" applyBorder="1" applyAlignment="1" applyProtection="1">
      <alignment horizontal="center" vertical="center" wrapText="1"/>
      <protection locked="0"/>
    </xf>
    <xf numFmtId="0" fontId="17" fillId="2" borderId="26" xfId="2" applyFont="1" applyFill="1" applyBorder="1" applyAlignment="1" applyProtection="1">
      <alignment horizontal="center" vertical="center" wrapText="1"/>
      <protection locked="0"/>
    </xf>
    <xf numFmtId="0" fontId="17" fillId="2" borderId="27" xfId="2" applyFont="1" applyFill="1" applyBorder="1" applyAlignment="1" applyProtection="1">
      <alignment horizontal="center" vertical="center" wrapText="1"/>
      <protection locked="0"/>
    </xf>
    <xf numFmtId="0" fontId="17" fillId="2" borderId="21" xfId="2" applyFont="1" applyFill="1" applyBorder="1" applyAlignment="1" applyProtection="1">
      <alignment horizontal="center" vertical="center" wrapText="1"/>
      <protection locked="0"/>
    </xf>
    <xf numFmtId="0" fontId="17" fillId="2" borderId="22" xfId="2" applyFont="1" applyFill="1" applyBorder="1" applyAlignment="1" applyProtection="1">
      <alignment horizontal="center" vertical="center" wrapText="1"/>
      <protection locked="0"/>
    </xf>
    <xf numFmtId="0" fontId="17" fillId="0" borderId="0" xfId="2" applyFont="1" applyAlignment="1">
      <alignment horizontal="center" vertical="center" shrinkToFit="1"/>
    </xf>
    <xf numFmtId="0" fontId="18" fillId="0" borderId="25" xfId="0" applyFont="1" applyBorder="1" applyAlignment="1">
      <alignment horizontal="center" vertical="center" shrinkToFit="1"/>
    </xf>
    <xf numFmtId="0" fontId="18" fillId="0" borderId="26" xfId="0" applyFont="1" applyBorder="1" applyAlignment="1">
      <alignment horizontal="center" vertical="center" shrinkToFit="1"/>
    </xf>
    <xf numFmtId="0" fontId="4" fillId="2" borderId="4"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4" fillId="2" borderId="9"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left" vertical="center" wrapText="1"/>
      <protection locked="0"/>
    </xf>
    <xf numFmtId="0" fontId="4" fillId="2" borderId="11" xfId="0" applyFont="1" applyFill="1" applyBorder="1" applyAlignment="1" applyProtection="1">
      <alignment horizontal="left" vertical="center" wrapText="1"/>
      <protection locked="0"/>
    </xf>
    <xf numFmtId="41" fontId="4" fillId="2" borderId="4" xfId="1" applyNumberFormat="1" applyFont="1" applyFill="1" applyBorder="1" applyAlignment="1" applyProtection="1">
      <alignment horizontal="right" vertical="center"/>
      <protection locked="0"/>
    </xf>
    <xf numFmtId="41" fontId="4" fillId="2" borderId="3" xfId="1" applyNumberFormat="1" applyFont="1" applyFill="1" applyBorder="1" applyAlignment="1" applyProtection="1">
      <alignment horizontal="right" vertical="center"/>
      <protection locked="0"/>
    </xf>
    <xf numFmtId="41" fontId="4" fillId="2" borderId="9" xfId="1" applyNumberFormat="1" applyFont="1" applyFill="1" applyBorder="1" applyAlignment="1" applyProtection="1">
      <alignment horizontal="right" vertical="center"/>
      <protection locked="0"/>
    </xf>
    <xf numFmtId="41" fontId="4" fillId="2" borderId="5" xfId="1" applyNumberFormat="1" applyFont="1" applyFill="1" applyBorder="1" applyAlignment="1" applyProtection="1">
      <alignment horizontal="right" vertical="center"/>
      <protection locked="0"/>
    </xf>
    <xf numFmtId="0" fontId="17" fillId="0" borderId="25" xfId="2" applyFont="1" applyBorder="1" applyAlignment="1">
      <alignment horizontal="center" vertical="center" shrinkToFit="1"/>
    </xf>
    <xf numFmtId="0" fontId="17" fillId="0" borderId="26" xfId="2" applyFont="1" applyBorder="1" applyAlignment="1">
      <alignment horizontal="center" vertical="center" shrinkToFit="1"/>
    </xf>
    <xf numFmtId="0" fontId="17" fillId="0" borderId="28" xfId="2" applyFont="1" applyBorder="1" applyAlignment="1">
      <alignment horizontal="center" vertical="center" shrinkToFit="1"/>
    </xf>
    <xf numFmtId="0" fontId="6" fillId="2" borderId="4"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2" borderId="1" xfId="0" applyFont="1" applyFill="1" applyBorder="1" applyAlignment="1" applyProtection="1">
      <alignment horizontal="left" vertical="center" wrapText="1"/>
      <protection locked="0"/>
    </xf>
    <xf numFmtId="0" fontId="4" fillId="0" borderId="2"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176" fontId="4" fillId="2" borderId="7" xfId="0" applyNumberFormat="1" applyFont="1" applyFill="1" applyBorder="1" applyAlignment="1" applyProtection="1">
      <alignment horizontal="right" vertical="center"/>
      <protection locked="0"/>
    </xf>
    <xf numFmtId="176" fontId="4" fillId="2" borderId="0" xfId="0" applyNumberFormat="1" applyFont="1" applyFill="1" applyAlignment="1" applyProtection="1">
      <alignment horizontal="right" vertical="center"/>
      <protection locked="0"/>
    </xf>
    <xf numFmtId="176" fontId="4" fillId="2" borderId="18" xfId="0" applyNumberFormat="1" applyFont="1" applyFill="1" applyBorder="1" applyAlignment="1" applyProtection="1">
      <alignment horizontal="right" vertical="center"/>
      <protection locked="0"/>
    </xf>
    <xf numFmtId="176" fontId="4" fillId="2" borderId="19" xfId="0" applyNumberFormat="1" applyFont="1" applyFill="1" applyBorder="1" applyAlignment="1" applyProtection="1">
      <alignment horizontal="right" vertical="center"/>
      <protection locked="0"/>
    </xf>
    <xf numFmtId="0" fontId="17" fillId="0" borderId="4" xfId="2" applyFont="1" applyBorder="1" applyAlignment="1">
      <alignment horizontal="center" vertical="center" wrapText="1"/>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0" fontId="17" fillId="0" borderId="7" xfId="2" applyFont="1" applyBorder="1" applyAlignment="1">
      <alignment horizontal="center" vertical="center" wrapText="1"/>
    </xf>
    <xf numFmtId="0" fontId="17" fillId="0" borderId="0" xfId="2" applyFont="1" applyAlignment="1">
      <alignment horizontal="center" vertical="center" wrapText="1"/>
    </xf>
    <xf numFmtId="0" fontId="17" fillId="0" borderId="12" xfId="2" applyFont="1" applyBorder="1" applyAlignment="1">
      <alignment horizontal="center" vertical="center" wrapText="1"/>
    </xf>
    <xf numFmtId="0" fontId="17" fillId="0" borderId="9" xfId="2" applyFont="1" applyBorder="1" applyAlignment="1">
      <alignment horizontal="center" vertical="center" wrapText="1"/>
    </xf>
    <xf numFmtId="0" fontId="17" fillId="0" borderId="5" xfId="2" applyFont="1" applyBorder="1" applyAlignment="1">
      <alignment horizontal="center" vertical="center" wrapText="1"/>
    </xf>
    <xf numFmtId="0" fontId="17" fillId="0" borderId="11" xfId="2" applyFont="1" applyBorder="1" applyAlignment="1">
      <alignment horizontal="center" vertical="center" wrapText="1"/>
    </xf>
    <xf numFmtId="0" fontId="17" fillId="0" borderId="3" xfId="2" applyFont="1" applyBorder="1" applyAlignment="1">
      <alignment horizontal="center" vertical="center"/>
    </xf>
    <xf numFmtId="0" fontId="17" fillId="0" borderId="17" xfId="2" applyFont="1" applyBorder="1" applyAlignment="1">
      <alignment horizontal="center" vertical="center"/>
    </xf>
    <xf numFmtId="0" fontId="17" fillId="0" borderId="14" xfId="2" applyFont="1" applyBorder="1" applyAlignment="1">
      <alignment horizontal="center" vertical="center"/>
    </xf>
    <xf numFmtId="0" fontId="17" fillId="0" borderId="13" xfId="2" applyFont="1" applyBorder="1" applyAlignment="1">
      <alignment horizontal="center" vertical="center"/>
    </xf>
    <xf numFmtId="38" fontId="8" fillId="2" borderId="8" xfId="3" applyNumberFormat="1" applyFont="1" applyFill="1" applyBorder="1" applyAlignment="1" applyProtection="1">
      <alignment horizontal="right" vertical="center"/>
      <protection locked="0"/>
    </xf>
    <xf numFmtId="38" fontId="8" fillId="2" borderId="6" xfId="3" applyNumberFormat="1" applyFont="1" applyFill="1" applyBorder="1" applyAlignment="1" applyProtection="1">
      <alignment horizontal="right" vertical="center"/>
      <protection locked="0"/>
    </xf>
    <xf numFmtId="0" fontId="4" fillId="0" borderId="5" xfId="2" applyFont="1" applyBorder="1" applyAlignment="1" applyProtection="1">
      <alignment horizontal="left" vertical="center" wrapText="1"/>
      <protection locked="0"/>
    </xf>
    <xf numFmtId="0" fontId="4" fillId="0" borderId="0" xfId="2" applyFont="1" applyAlignment="1" applyProtection="1">
      <alignment horizontal="right" vertical="center"/>
      <protection locked="0"/>
    </xf>
    <xf numFmtId="0" fontId="17" fillId="0" borderId="0" xfId="2" applyFont="1" applyAlignment="1" applyProtection="1">
      <alignment horizontal="left" vertical="center" wrapText="1"/>
      <protection locked="0"/>
    </xf>
    <xf numFmtId="0" fontId="4" fillId="0" borderId="0" xfId="2" applyFont="1" applyAlignment="1" applyProtection="1">
      <alignment horizontal="center" vertical="center" wrapText="1"/>
      <protection locked="0"/>
    </xf>
    <xf numFmtId="0" fontId="18" fillId="2" borderId="4" xfId="2" applyFont="1" applyFill="1" applyBorder="1" applyAlignment="1" applyProtection="1">
      <alignment horizontal="center" vertical="center" wrapText="1"/>
      <protection locked="0"/>
    </xf>
    <xf numFmtId="0" fontId="18" fillId="2" borderId="3" xfId="2" applyFont="1" applyFill="1" applyBorder="1" applyAlignment="1" applyProtection="1">
      <alignment horizontal="center" vertical="center" wrapText="1"/>
      <protection locked="0"/>
    </xf>
    <xf numFmtId="0" fontId="18" fillId="2" borderId="2" xfId="2" applyFont="1" applyFill="1" applyBorder="1" applyAlignment="1" applyProtection="1">
      <alignment horizontal="center" vertical="center" wrapText="1"/>
      <protection locked="0"/>
    </xf>
    <xf numFmtId="0" fontId="18" fillId="2" borderId="7" xfId="2" applyFont="1" applyFill="1" applyBorder="1" applyAlignment="1" applyProtection="1">
      <alignment horizontal="center" vertical="center" wrapText="1"/>
      <protection locked="0"/>
    </xf>
    <xf numFmtId="0" fontId="18" fillId="2" borderId="0" xfId="2" applyFont="1" applyFill="1" applyAlignment="1" applyProtection="1">
      <alignment horizontal="center" vertical="center" wrapText="1"/>
      <protection locked="0"/>
    </xf>
    <xf numFmtId="0" fontId="18" fillId="2" borderId="12" xfId="2" applyFont="1" applyFill="1" applyBorder="1" applyAlignment="1" applyProtection="1">
      <alignment horizontal="center" vertical="center" wrapText="1"/>
      <protection locked="0"/>
    </xf>
    <xf numFmtId="0" fontId="18" fillId="2" borderId="9" xfId="2" applyFont="1" applyFill="1" applyBorder="1" applyAlignment="1" applyProtection="1">
      <alignment horizontal="center" vertical="center" wrapText="1"/>
      <protection locked="0"/>
    </xf>
    <xf numFmtId="0" fontId="18" fillId="2" borderId="5" xfId="2" applyFont="1" applyFill="1" applyBorder="1" applyAlignment="1" applyProtection="1">
      <alignment horizontal="center" vertical="center" wrapText="1"/>
      <protection locked="0"/>
    </xf>
    <xf numFmtId="0" fontId="18" fillId="2" borderId="11" xfId="2"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177" fontId="8" fillId="4" borderId="1" xfId="0" applyNumberFormat="1" applyFont="1" applyFill="1" applyBorder="1" applyAlignment="1" applyProtection="1">
      <alignment horizontal="right" vertical="center"/>
      <protection locked="0"/>
    </xf>
    <xf numFmtId="177" fontId="8" fillId="4" borderId="8" xfId="0" applyNumberFormat="1" applyFont="1" applyFill="1" applyBorder="1" applyAlignment="1" applyProtection="1">
      <alignment horizontal="right" vertical="center"/>
      <protection locked="0"/>
    </xf>
    <xf numFmtId="0" fontId="18" fillId="0" borderId="23" xfId="2" applyFont="1" applyBorder="1" applyAlignment="1">
      <alignment horizontal="center" vertical="center" wrapText="1"/>
    </xf>
    <xf numFmtId="0" fontId="18" fillId="0" borderId="24" xfId="2" applyFont="1" applyBorder="1" applyAlignment="1">
      <alignment horizontal="center" vertical="center" wrapText="1"/>
    </xf>
    <xf numFmtId="0" fontId="4" fillId="0" borderId="8"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0" xfId="2" applyFont="1" applyBorder="1" applyAlignment="1">
      <alignment horizontal="center" vertical="center" wrapText="1"/>
    </xf>
    <xf numFmtId="0" fontId="4" fillId="2" borderId="6" xfId="2" applyFont="1" applyFill="1" applyBorder="1" applyAlignment="1" applyProtection="1">
      <alignment horizontal="center" vertical="center"/>
      <protection locked="0"/>
    </xf>
    <xf numFmtId="0" fontId="18" fillId="0" borderId="14" xfId="2" applyFont="1" applyBorder="1" applyAlignment="1">
      <alignment horizontal="center" vertical="center"/>
    </xf>
    <xf numFmtId="0" fontId="18" fillId="0" borderId="13" xfId="2" applyFont="1" applyBorder="1" applyAlignment="1">
      <alignment horizontal="center" vertical="center"/>
    </xf>
    <xf numFmtId="0" fontId="18" fillId="2" borderId="14" xfId="2" applyFont="1" applyFill="1" applyBorder="1" applyAlignment="1" applyProtection="1">
      <alignment horizontal="center" vertical="center"/>
      <protection locked="0"/>
    </xf>
    <xf numFmtId="0" fontId="18" fillId="2" borderId="13" xfId="2" applyFont="1" applyFill="1" applyBorder="1" applyAlignment="1" applyProtection="1">
      <alignment horizontal="center" vertical="center"/>
      <protection locked="0"/>
    </xf>
    <xf numFmtId="0" fontId="20" fillId="0" borderId="21" xfId="2" applyFont="1" applyBorder="1" applyAlignment="1">
      <alignment horizontal="center" vertical="center" wrapText="1"/>
    </xf>
    <xf numFmtId="0" fontId="20" fillId="0" borderId="22" xfId="2" applyFont="1" applyBorder="1" applyAlignment="1">
      <alignment horizontal="center" vertical="center" wrapText="1"/>
    </xf>
    <xf numFmtId="38" fontId="8" fillId="4" borderId="8" xfId="1" applyNumberFormat="1" applyFont="1" applyFill="1" applyBorder="1" applyAlignment="1" applyProtection="1">
      <alignment horizontal="right" vertical="center" wrapText="1"/>
      <protection locked="0"/>
    </xf>
    <xf numFmtId="38" fontId="8" fillId="4" borderId="6" xfId="1" applyNumberFormat="1" applyFont="1" applyFill="1" applyBorder="1" applyAlignment="1" applyProtection="1">
      <alignment horizontal="right" vertical="center" wrapText="1"/>
      <protection locked="0"/>
    </xf>
    <xf numFmtId="176" fontId="4" fillId="2" borderId="4" xfId="0" applyNumberFormat="1" applyFont="1" applyFill="1" applyBorder="1" applyAlignment="1" applyProtection="1">
      <alignment horizontal="right" vertical="center"/>
      <protection locked="0"/>
    </xf>
    <xf numFmtId="176" fontId="4" fillId="2" borderId="3" xfId="0" applyNumberFormat="1" applyFont="1" applyFill="1" applyBorder="1" applyAlignment="1" applyProtection="1">
      <alignment horizontal="right" vertical="center"/>
      <protection locked="0"/>
    </xf>
    <xf numFmtId="0" fontId="18" fillId="2" borderId="6" xfId="2" applyFont="1" applyFill="1" applyBorder="1" applyAlignment="1" applyProtection="1">
      <alignment horizontal="center" vertical="center" wrapText="1"/>
      <protection locked="0"/>
    </xf>
    <xf numFmtId="0" fontId="4" fillId="0" borderId="8" xfId="2" applyFont="1" applyBorder="1" applyAlignment="1" applyProtection="1">
      <alignment horizontal="center" vertical="center" wrapText="1"/>
      <protection locked="0"/>
    </xf>
    <xf numFmtId="0" fontId="6" fillId="0" borderId="10" xfId="2" applyFont="1" applyBorder="1" applyAlignment="1" applyProtection="1">
      <alignment horizontal="center" vertical="center" wrapText="1"/>
      <protection locked="0"/>
    </xf>
    <xf numFmtId="0" fontId="6" fillId="2" borderId="1"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left" vertical="center"/>
      <protection locked="0"/>
    </xf>
    <xf numFmtId="0" fontId="4" fillId="0" borderId="6" xfId="2" applyFont="1" applyBorder="1" applyAlignment="1" applyProtection="1">
      <alignment horizontal="center" vertical="center" wrapText="1"/>
      <protection locked="0"/>
    </xf>
    <xf numFmtId="0" fontId="4" fillId="0" borderId="10" xfId="2" applyFont="1" applyBorder="1" applyAlignment="1" applyProtection="1">
      <alignment horizontal="center" vertical="center" wrapText="1"/>
      <protection locked="0"/>
    </xf>
    <xf numFmtId="0" fontId="6" fillId="0" borderId="1" xfId="2" applyFont="1" applyBorder="1" applyAlignment="1" applyProtection="1">
      <alignment horizontal="center" vertical="center" wrapText="1"/>
      <protection locked="0"/>
    </xf>
    <xf numFmtId="0" fontId="17" fillId="0" borderId="25" xfId="2" applyFont="1" applyBorder="1" applyAlignment="1">
      <alignment horizontal="center" vertical="center" wrapText="1"/>
    </xf>
    <xf numFmtId="0" fontId="17" fillId="0" borderId="26" xfId="2" applyFont="1" applyBorder="1" applyAlignment="1">
      <alignment horizontal="center" vertical="center" wrapText="1"/>
    </xf>
    <xf numFmtId="0" fontId="18" fillId="2" borderId="23" xfId="2" applyFont="1" applyFill="1" applyBorder="1" applyAlignment="1" applyProtection="1">
      <alignment horizontal="center" vertical="center" wrapText="1"/>
      <protection locked="0"/>
    </xf>
    <xf numFmtId="0" fontId="17" fillId="2" borderId="29" xfId="2" applyFont="1" applyFill="1" applyBorder="1" applyAlignment="1" applyProtection="1">
      <alignment horizontal="center" vertical="center" wrapText="1"/>
      <protection locked="0"/>
    </xf>
    <xf numFmtId="0" fontId="17" fillId="2" borderId="23" xfId="2" applyFont="1" applyFill="1" applyBorder="1" applyAlignment="1" applyProtection="1">
      <alignment horizontal="center" vertical="center" wrapText="1"/>
      <protection locked="0"/>
    </xf>
    <xf numFmtId="0" fontId="4" fillId="2" borderId="8" xfId="2" applyFont="1" applyFill="1" applyBorder="1" applyAlignment="1">
      <alignment horizontal="left" vertical="top" wrapText="1"/>
    </xf>
    <xf numFmtId="0" fontId="4" fillId="2" borderId="6" xfId="2" applyFont="1" applyFill="1" applyBorder="1" applyAlignment="1">
      <alignment horizontal="left" vertical="top" wrapText="1"/>
    </xf>
    <xf numFmtId="0" fontId="4" fillId="2" borderId="10" xfId="2" applyFont="1" applyFill="1" applyBorder="1" applyAlignment="1">
      <alignment horizontal="left" vertical="top" wrapText="1"/>
    </xf>
    <xf numFmtId="0" fontId="17" fillId="0" borderId="0" xfId="0" applyFont="1" applyAlignment="1">
      <alignment horizontal="left" vertical="top"/>
    </xf>
    <xf numFmtId="0" fontId="17" fillId="0" borderId="0" xfId="0" applyFont="1" applyAlignment="1">
      <alignment horizontal="left" vertical="top" wrapText="1"/>
    </xf>
    <xf numFmtId="0" fontId="17" fillId="0" borderId="1" xfId="0" applyFont="1" applyBorder="1" applyAlignment="1">
      <alignment horizontal="center" vertical="center"/>
    </xf>
    <xf numFmtId="0" fontId="6" fillId="2" borderId="8" xfId="2" applyFont="1" applyFill="1" applyBorder="1" applyAlignment="1" applyProtection="1">
      <alignment horizontal="left" vertical="center" wrapText="1"/>
      <protection locked="0"/>
    </xf>
    <xf numFmtId="0" fontId="6" fillId="2" borderId="10" xfId="2" applyFont="1" applyFill="1" applyBorder="1" applyAlignment="1" applyProtection="1">
      <alignment horizontal="left" vertical="center" wrapText="1"/>
      <protection locked="0"/>
    </xf>
    <xf numFmtId="176" fontId="4" fillId="2" borderId="4" xfId="2" applyNumberFormat="1" applyFont="1" applyFill="1" applyBorder="1" applyAlignment="1" applyProtection="1">
      <alignment horizontal="right" vertical="center" shrinkToFit="1"/>
      <protection locked="0"/>
    </xf>
    <xf numFmtId="176" fontId="4" fillId="2" borderId="3" xfId="2" applyNumberFormat="1" applyFont="1" applyFill="1" applyBorder="1" applyAlignment="1" applyProtection="1">
      <alignment horizontal="right" vertical="center" shrinkToFit="1"/>
      <protection locked="0"/>
    </xf>
    <xf numFmtId="176" fontId="4" fillId="2" borderId="18" xfId="2" applyNumberFormat="1" applyFont="1" applyFill="1" applyBorder="1" applyAlignment="1" applyProtection="1">
      <alignment horizontal="right" vertical="center" shrinkToFit="1"/>
      <protection locked="0"/>
    </xf>
    <xf numFmtId="176" fontId="4" fillId="2" borderId="19" xfId="2" applyNumberFormat="1" applyFont="1" applyFill="1" applyBorder="1" applyAlignment="1" applyProtection="1">
      <alignment horizontal="right" vertical="center" shrinkToFit="1"/>
      <protection locked="0"/>
    </xf>
    <xf numFmtId="0" fontId="4" fillId="2" borderId="1" xfId="2" applyFont="1" applyFill="1" applyBorder="1" applyAlignment="1" applyProtection="1">
      <alignment horizontal="left" vertical="center" wrapText="1"/>
      <protection locked="0"/>
    </xf>
    <xf numFmtId="0" fontId="4" fillId="2" borderId="1" xfId="2" applyFont="1" applyFill="1" applyBorder="1" applyAlignment="1" applyProtection="1">
      <alignment horizontal="center" vertical="center" wrapText="1"/>
      <protection locked="0"/>
    </xf>
    <xf numFmtId="0" fontId="17" fillId="0" borderId="1" xfId="0" applyFont="1" applyBorder="1" applyAlignment="1">
      <alignment horizontal="center" vertical="center" wrapText="1"/>
    </xf>
    <xf numFmtId="0" fontId="17" fillId="2" borderId="1" xfId="0" applyFont="1" applyFill="1" applyBorder="1" applyAlignment="1">
      <alignment horizontal="center" vertical="center"/>
    </xf>
    <xf numFmtId="0" fontId="6" fillId="0" borderId="0" xfId="2" applyFont="1" applyAlignment="1" applyProtection="1">
      <alignment horizontal="left" vertical="center" wrapText="1"/>
      <protection locked="0"/>
    </xf>
    <xf numFmtId="0" fontId="4" fillId="2" borderId="9" xfId="2" applyFont="1" applyFill="1" applyBorder="1" applyAlignment="1" applyProtection="1">
      <alignment horizontal="left" vertical="top" wrapText="1"/>
      <protection locked="0"/>
    </xf>
    <xf numFmtId="0" fontId="4" fillId="2" borderId="5" xfId="2" applyFont="1" applyFill="1" applyBorder="1" applyAlignment="1" applyProtection="1">
      <alignment horizontal="left" vertical="top" wrapText="1"/>
      <protection locked="0"/>
    </xf>
    <xf numFmtId="0" fontId="4" fillId="2" borderId="11" xfId="2" applyFont="1" applyFill="1" applyBorder="1" applyAlignment="1" applyProtection="1">
      <alignment horizontal="left" vertical="top" wrapText="1"/>
      <protection locked="0"/>
    </xf>
    <xf numFmtId="0" fontId="4" fillId="2" borderId="8" xfId="2" applyFont="1" applyFill="1" applyBorder="1" applyAlignment="1" applyProtection="1">
      <alignment horizontal="left" vertical="top" wrapText="1"/>
      <protection locked="0"/>
    </xf>
    <xf numFmtId="0" fontId="4" fillId="2" borderId="6" xfId="2" applyFont="1" applyFill="1" applyBorder="1" applyAlignment="1" applyProtection="1">
      <alignment horizontal="left" vertical="top" wrapText="1"/>
      <protection locked="0"/>
    </xf>
    <xf numFmtId="0" fontId="4" fillId="2" borderId="10" xfId="2" applyFont="1" applyFill="1" applyBorder="1" applyAlignment="1" applyProtection="1">
      <alignment horizontal="left" vertical="top" wrapText="1"/>
      <protection locked="0"/>
    </xf>
    <xf numFmtId="0" fontId="4" fillId="0" borderId="15" xfId="2" applyFont="1" applyBorder="1" applyAlignment="1" applyProtection="1">
      <alignment horizontal="center" vertical="center"/>
      <protection locked="0"/>
    </xf>
    <xf numFmtId="0" fontId="4" fillId="0" borderId="14" xfId="2" applyFont="1" applyBorder="1" applyAlignment="1" applyProtection="1">
      <alignment horizontal="center" vertical="center"/>
      <protection locked="0"/>
    </xf>
    <xf numFmtId="0" fontId="4" fillId="0" borderId="16" xfId="2" applyFont="1" applyBorder="1" applyAlignment="1" applyProtection="1">
      <alignment horizontal="center" vertical="center"/>
      <protection locked="0"/>
    </xf>
    <xf numFmtId="0" fontId="4" fillId="2" borderId="17" xfId="2" applyFont="1" applyFill="1" applyBorder="1" applyAlignment="1" applyProtection="1">
      <alignment horizontal="left" vertical="center"/>
      <protection locked="0"/>
    </xf>
    <xf numFmtId="0" fontId="4" fillId="2" borderId="14" xfId="2" applyFont="1" applyFill="1" applyBorder="1" applyAlignment="1" applyProtection="1">
      <alignment horizontal="left" vertical="center"/>
      <protection locked="0"/>
    </xf>
    <xf numFmtId="0" fontId="4" fillId="2" borderId="13" xfId="2" applyFont="1" applyFill="1" applyBorder="1" applyAlignment="1" applyProtection="1">
      <alignment horizontal="left" vertical="center"/>
      <protection locked="0"/>
    </xf>
    <xf numFmtId="0" fontId="4" fillId="2" borderId="1" xfId="2" applyFont="1" applyFill="1" applyBorder="1" applyAlignment="1" applyProtection="1">
      <alignment horizontal="left" vertical="top" wrapText="1"/>
      <protection locked="0"/>
    </xf>
    <xf numFmtId="0" fontId="17" fillId="0" borderId="6" xfId="0" applyFont="1" applyBorder="1" applyAlignment="1">
      <alignment horizontal="left" vertical="center" wrapText="1"/>
    </xf>
    <xf numFmtId="0" fontId="17" fillId="2" borderId="6" xfId="2" applyFont="1" applyFill="1" applyBorder="1" applyAlignment="1" applyProtection="1">
      <alignment horizontal="center" vertical="center"/>
      <protection locked="0"/>
    </xf>
    <xf numFmtId="0" fontId="17" fillId="2" borderId="6" xfId="2" applyFont="1" applyFill="1" applyBorder="1" applyAlignment="1" applyProtection="1">
      <alignment horizontal="center" vertical="center" shrinkToFit="1"/>
      <protection locked="0"/>
    </xf>
    <xf numFmtId="0" fontId="17" fillId="0" borderId="8" xfId="0" applyFont="1" applyBorder="1" applyAlignment="1">
      <alignment horizontal="center" vertical="center"/>
    </xf>
    <xf numFmtId="0" fontId="17" fillId="0" borderId="10" xfId="0" applyFont="1" applyBorder="1" applyAlignment="1">
      <alignment horizontal="center" vertical="center"/>
    </xf>
    <xf numFmtId="0" fontId="4" fillId="0" borderId="6" xfId="2" applyFont="1" applyBorder="1" applyAlignment="1">
      <alignment horizontal="center" vertical="center"/>
    </xf>
    <xf numFmtId="0" fontId="4" fillId="0" borderId="10" xfId="2" applyFont="1" applyBorder="1" applyAlignment="1">
      <alignment horizontal="center" vertical="center"/>
    </xf>
    <xf numFmtId="0" fontId="5" fillId="2" borderId="6" xfId="2" applyFont="1" applyFill="1" applyBorder="1" applyAlignment="1" applyProtection="1">
      <alignment horizontal="center" vertical="center" wrapText="1"/>
      <protection locked="0"/>
    </xf>
    <xf numFmtId="0" fontId="5" fillId="2" borderId="10" xfId="2" applyFont="1" applyFill="1" applyBorder="1" applyAlignment="1" applyProtection="1">
      <alignment horizontal="center" vertical="center" wrapText="1"/>
      <protection locked="0"/>
    </xf>
    <xf numFmtId="0" fontId="17" fillId="2" borderId="4" xfId="0" applyFont="1" applyFill="1" applyBorder="1" applyAlignment="1">
      <alignment horizontal="center" vertical="top" wrapText="1"/>
    </xf>
    <xf numFmtId="0" fontId="17" fillId="2" borderId="3" xfId="0" applyFont="1" applyFill="1" applyBorder="1" applyAlignment="1">
      <alignment horizontal="center" vertical="top" wrapText="1"/>
    </xf>
    <xf numFmtId="0" fontId="17" fillId="2" borderId="2" xfId="0" applyFont="1" applyFill="1" applyBorder="1" applyAlignment="1">
      <alignment horizontal="center" vertical="top" wrapText="1"/>
    </xf>
    <xf numFmtId="0" fontId="17" fillId="2" borderId="7" xfId="0" applyFont="1" applyFill="1" applyBorder="1" applyAlignment="1">
      <alignment horizontal="center" vertical="top" wrapText="1"/>
    </xf>
    <xf numFmtId="0" fontId="17" fillId="2" borderId="0" xfId="0" applyFont="1" applyFill="1" applyAlignment="1">
      <alignment horizontal="center" vertical="top" wrapText="1"/>
    </xf>
    <xf numFmtId="0" fontId="17" fillId="2" borderId="12" xfId="0" applyFont="1" applyFill="1" applyBorder="1" applyAlignment="1">
      <alignment horizontal="center" vertical="top" wrapText="1"/>
    </xf>
    <xf numFmtId="0" fontId="17" fillId="2" borderId="9" xfId="0" applyFont="1" applyFill="1" applyBorder="1" applyAlignment="1">
      <alignment horizontal="center" vertical="top" wrapText="1"/>
    </xf>
    <xf numFmtId="0" fontId="17" fillId="2" borderId="5" xfId="0" applyFont="1" applyFill="1" applyBorder="1" applyAlignment="1">
      <alignment horizontal="center" vertical="top" wrapText="1"/>
    </xf>
    <xf numFmtId="0" fontId="17" fillId="2" borderId="11" xfId="0" applyFont="1" applyFill="1" applyBorder="1" applyAlignment="1">
      <alignment horizontal="center" vertical="top" wrapText="1"/>
    </xf>
    <xf numFmtId="0" fontId="6" fillId="0" borderId="1" xfId="2" applyFont="1" applyBorder="1" applyAlignment="1" applyProtection="1">
      <alignment horizontal="center" vertical="center"/>
      <protection locked="0"/>
    </xf>
    <xf numFmtId="0" fontId="23" fillId="2" borderId="8" xfId="2" applyFont="1" applyFill="1" applyBorder="1" applyAlignment="1" applyProtection="1">
      <alignment horizontal="left" vertical="top" wrapText="1"/>
      <protection locked="0"/>
    </xf>
    <xf numFmtId="0" fontId="23" fillId="2" borderId="6" xfId="2" applyFont="1" applyFill="1" applyBorder="1" applyAlignment="1" applyProtection="1">
      <alignment horizontal="left" vertical="top" wrapText="1"/>
      <protection locked="0"/>
    </xf>
    <xf numFmtId="0" fontId="23" fillId="2" borderId="10" xfId="2" applyFont="1" applyFill="1" applyBorder="1" applyAlignment="1" applyProtection="1">
      <alignment horizontal="left" vertical="top" wrapText="1"/>
      <protection locked="0"/>
    </xf>
    <xf numFmtId="0" fontId="23" fillId="2" borderId="17" xfId="2" applyFont="1" applyFill="1" applyBorder="1" applyAlignment="1" applyProtection="1">
      <alignment horizontal="left" vertical="center"/>
      <protection locked="0"/>
    </xf>
    <xf numFmtId="0" fontId="23" fillId="2" borderId="14" xfId="2" applyFont="1" applyFill="1" applyBorder="1" applyAlignment="1" applyProtection="1">
      <alignment horizontal="left" vertical="center"/>
      <protection locked="0"/>
    </xf>
    <xf numFmtId="0" fontId="23" fillId="2" borderId="13" xfId="2" applyFont="1" applyFill="1" applyBorder="1" applyAlignment="1" applyProtection="1">
      <alignment horizontal="left" vertical="center"/>
      <protection locked="0"/>
    </xf>
    <xf numFmtId="0" fontId="23" fillId="2" borderId="9" xfId="2" applyFont="1" applyFill="1" applyBorder="1" applyAlignment="1" applyProtection="1">
      <alignment horizontal="left" vertical="top" wrapText="1"/>
      <protection locked="0"/>
    </xf>
    <xf numFmtId="0" fontId="23" fillId="2" borderId="5" xfId="2" applyFont="1" applyFill="1" applyBorder="1" applyAlignment="1" applyProtection="1">
      <alignment horizontal="left" vertical="top" wrapText="1"/>
      <protection locked="0"/>
    </xf>
    <xf numFmtId="0" fontId="23" fillId="2" borderId="11" xfId="2" applyFont="1" applyFill="1" applyBorder="1" applyAlignment="1" applyProtection="1">
      <alignment horizontal="left" vertical="top" wrapText="1"/>
      <protection locked="0"/>
    </xf>
    <xf numFmtId="0" fontId="23" fillId="2" borderId="1" xfId="2" applyFont="1" applyFill="1" applyBorder="1" applyAlignment="1" applyProtection="1">
      <alignment horizontal="left" vertical="top" wrapText="1"/>
      <protection locked="0"/>
    </xf>
    <xf numFmtId="0" fontId="23" fillId="2" borderId="1" xfId="0" applyFont="1" applyFill="1" applyBorder="1" applyAlignment="1">
      <alignment horizontal="center" vertical="center"/>
    </xf>
    <xf numFmtId="0" fontId="24" fillId="2" borderId="8" xfId="2" applyFont="1" applyFill="1" applyBorder="1" applyAlignment="1" applyProtection="1">
      <alignment horizontal="left" vertical="center" wrapText="1"/>
      <protection locked="0"/>
    </xf>
    <xf numFmtId="0" fontId="24" fillId="2" borderId="10" xfId="2" applyFont="1" applyFill="1" applyBorder="1" applyAlignment="1" applyProtection="1">
      <alignment horizontal="left" vertical="center" wrapText="1"/>
      <protection locked="0"/>
    </xf>
    <xf numFmtId="0" fontId="23" fillId="2" borderId="1" xfId="2" applyFont="1" applyFill="1" applyBorder="1" applyAlignment="1" applyProtection="1">
      <alignment horizontal="center" vertical="center" wrapText="1"/>
      <protection locked="0"/>
    </xf>
    <xf numFmtId="0" fontId="23" fillId="2" borderId="1" xfId="2" applyFont="1" applyFill="1" applyBorder="1" applyAlignment="1" applyProtection="1">
      <alignment horizontal="left" vertical="center" wrapText="1"/>
      <protection locked="0"/>
    </xf>
    <xf numFmtId="176" fontId="23" fillId="2" borderId="4" xfId="2" applyNumberFormat="1" applyFont="1" applyFill="1" applyBorder="1" applyAlignment="1" applyProtection="1">
      <alignment horizontal="right" vertical="center" shrinkToFit="1"/>
      <protection locked="0"/>
    </xf>
    <xf numFmtId="176" fontId="23" fillId="2" borderId="3" xfId="2" applyNumberFormat="1" applyFont="1" applyFill="1" applyBorder="1" applyAlignment="1" applyProtection="1">
      <alignment horizontal="right" vertical="center" shrinkToFit="1"/>
      <protection locked="0"/>
    </xf>
    <xf numFmtId="176" fontId="23" fillId="2" borderId="18" xfId="2" applyNumberFormat="1" applyFont="1" applyFill="1" applyBorder="1" applyAlignment="1" applyProtection="1">
      <alignment horizontal="right" vertical="center" shrinkToFit="1"/>
      <protection locked="0"/>
    </xf>
    <xf numFmtId="176" fontId="23" fillId="2" borderId="19" xfId="2" applyNumberFormat="1" applyFont="1" applyFill="1" applyBorder="1" applyAlignment="1" applyProtection="1">
      <alignment horizontal="right" vertical="center" shrinkToFit="1"/>
      <protection locked="0"/>
    </xf>
    <xf numFmtId="0" fontId="24" fillId="2" borderId="4" xfId="0" applyFont="1" applyFill="1" applyBorder="1" applyAlignment="1" applyProtection="1">
      <alignment horizontal="center" vertical="center" wrapText="1"/>
      <protection locked="0"/>
    </xf>
    <xf numFmtId="0" fontId="24" fillId="2" borderId="3" xfId="0" applyFont="1" applyFill="1" applyBorder="1" applyAlignment="1" applyProtection="1">
      <alignment horizontal="center" vertical="center" wrapText="1"/>
      <protection locked="0"/>
    </xf>
    <xf numFmtId="0" fontId="24" fillId="2" borderId="2" xfId="0" applyFont="1" applyFill="1" applyBorder="1" applyAlignment="1" applyProtection="1">
      <alignment horizontal="center" vertical="center" wrapText="1"/>
      <protection locked="0"/>
    </xf>
    <xf numFmtId="0" fontId="24" fillId="2" borderId="9" xfId="0"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wrapText="1"/>
      <protection locked="0"/>
    </xf>
    <xf numFmtId="0" fontId="24" fillId="2" borderId="11" xfId="0" applyFont="1" applyFill="1" applyBorder="1" applyAlignment="1" applyProtection="1">
      <alignment horizontal="center" vertical="center" wrapText="1"/>
      <protection locked="0"/>
    </xf>
    <xf numFmtId="176" fontId="23" fillId="2" borderId="18" xfId="0" applyNumberFormat="1" applyFont="1" applyFill="1" applyBorder="1" applyAlignment="1" applyProtection="1">
      <alignment horizontal="right" vertical="center"/>
      <protection locked="0"/>
    </xf>
    <xf numFmtId="176" fontId="23" fillId="2" borderId="19" xfId="0" applyNumberFormat="1" applyFont="1" applyFill="1" applyBorder="1" applyAlignment="1" applyProtection="1">
      <alignment horizontal="right" vertical="center"/>
      <protection locked="0"/>
    </xf>
    <xf numFmtId="0" fontId="24" fillId="2" borderId="1" xfId="0" applyFont="1" applyFill="1" applyBorder="1" applyAlignment="1" applyProtection="1">
      <alignment horizontal="left" vertical="center" wrapText="1"/>
      <protection locked="0"/>
    </xf>
    <xf numFmtId="0" fontId="23" fillId="2" borderId="1" xfId="0" applyFont="1" applyFill="1" applyBorder="1" applyAlignment="1" applyProtection="1">
      <alignment horizontal="left" vertical="center" wrapText="1"/>
      <protection locked="0"/>
    </xf>
    <xf numFmtId="0" fontId="23" fillId="2" borderId="4" xfId="0" applyFont="1" applyFill="1" applyBorder="1" applyAlignment="1" applyProtection="1">
      <alignment horizontal="left" vertical="center" wrapText="1"/>
      <protection locked="0"/>
    </xf>
    <xf numFmtId="0" fontId="23" fillId="2" borderId="3" xfId="0" applyFont="1" applyFill="1" applyBorder="1" applyAlignment="1" applyProtection="1">
      <alignment horizontal="left" vertical="center" wrapText="1"/>
      <protection locked="0"/>
    </xf>
    <xf numFmtId="0" fontId="23" fillId="2" borderId="2" xfId="0" applyFont="1" applyFill="1" applyBorder="1" applyAlignment="1" applyProtection="1">
      <alignment horizontal="left" vertical="center" wrapText="1"/>
      <protection locked="0"/>
    </xf>
    <xf numFmtId="0" fontId="23" fillId="2" borderId="9" xfId="0" applyFont="1" applyFill="1" applyBorder="1" applyAlignment="1" applyProtection="1">
      <alignment horizontal="left" vertical="center" wrapText="1"/>
      <protection locked="0"/>
    </xf>
    <xf numFmtId="0" fontId="23" fillId="2" borderId="5" xfId="0" applyFont="1" applyFill="1" applyBorder="1" applyAlignment="1" applyProtection="1">
      <alignment horizontal="left" vertical="center" wrapText="1"/>
      <protection locked="0"/>
    </xf>
    <xf numFmtId="0" fontId="23" fillId="2" borderId="11" xfId="0" applyFont="1" applyFill="1" applyBorder="1" applyAlignment="1" applyProtection="1">
      <alignment horizontal="left" vertical="center" wrapText="1"/>
      <protection locked="0"/>
    </xf>
    <xf numFmtId="41" fontId="23" fillId="2" borderId="4" xfId="1" applyNumberFormat="1" applyFont="1" applyFill="1" applyBorder="1" applyAlignment="1" applyProtection="1">
      <alignment horizontal="right" vertical="center"/>
      <protection locked="0"/>
    </xf>
    <xf numFmtId="41" fontId="23" fillId="2" borderId="3" xfId="1" applyNumberFormat="1" applyFont="1" applyFill="1" applyBorder="1" applyAlignment="1" applyProtection="1">
      <alignment horizontal="right" vertical="center"/>
      <protection locked="0"/>
    </xf>
    <xf numFmtId="41" fontId="23" fillId="2" borderId="9" xfId="1" applyNumberFormat="1" applyFont="1" applyFill="1" applyBorder="1" applyAlignment="1" applyProtection="1">
      <alignment horizontal="right" vertical="center"/>
      <protection locked="0"/>
    </xf>
    <xf numFmtId="41" fontId="23" fillId="2" borderId="5" xfId="1" applyNumberFormat="1" applyFont="1" applyFill="1" applyBorder="1" applyAlignment="1" applyProtection="1">
      <alignment horizontal="right" vertical="center"/>
      <protection locked="0"/>
    </xf>
    <xf numFmtId="176" fontId="23" fillId="2" borderId="4" xfId="0" applyNumberFormat="1" applyFont="1" applyFill="1" applyBorder="1" applyAlignment="1" applyProtection="1">
      <alignment horizontal="right" vertical="center"/>
      <protection locked="0"/>
    </xf>
    <xf numFmtId="176" fontId="23" fillId="2" borderId="3" xfId="0" applyNumberFormat="1" applyFont="1" applyFill="1" applyBorder="1" applyAlignment="1" applyProtection="1">
      <alignment horizontal="right" vertical="center"/>
      <protection locked="0"/>
    </xf>
    <xf numFmtId="38" fontId="25" fillId="2" borderId="8" xfId="1" applyNumberFormat="1" applyFont="1" applyFill="1" applyBorder="1" applyAlignment="1" applyProtection="1">
      <alignment horizontal="right" vertical="center" wrapText="1"/>
      <protection locked="0"/>
    </xf>
    <xf numFmtId="38" fontId="25" fillId="2" borderId="6" xfId="1" applyNumberFormat="1" applyFont="1" applyFill="1" applyBorder="1" applyAlignment="1" applyProtection="1">
      <alignment horizontal="right" vertical="center" wrapText="1"/>
      <protection locked="0"/>
    </xf>
    <xf numFmtId="38" fontId="25" fillId="2" borderId="8" xfId="1" applyNumberFormat="1" applyFont="1" applyFill="1" applyBorder="1" applyAlignment="1">
      <alignment horizontal="right" vertical="center"/>
    </xf>
    <xf numFmtId="38" fontId="25" fillId="2" borderId="6" xfId="1" applyNumberFormat="1" applyFont="1" applyFill="1" applyBorder="1" applyAlignment="1">
      <alignment horizontal="right" vertical="center"/>
    </xf>
    <xf numFmtId="38" fontId="25" fillId="2" borderId="8" xfId="1" applyNumberFormat="1" applyFont="1" applyFill="1" applyBorder="1" applyAlignment="1" applyProtection="1">
      <alignment horizontal="right" vertical="center"/>
      <protection locked="0"/>
    </xf>
    <xf numFmtId="38" fontId="25" fillId="2" borderId="6" xfId="1" applyNumberFormat="1" applyFont="1" applyFill="1" applyBorder="1" applyAlignment="1" applyProtection="1">
      <alignment horizontal="right" vertical="center"/>
      <protection locked="0"/>
    </xf>
    <xf numFmtId="38" fontId="25" fillId="2" borderId="8" xfId="1" applyNumberFormat="1" applyFont="1" applyFill="1" applyBorder="1" applyAlignment="1">
      <alignment horizontal="right" vertical="center" wrapText="1"/>
    </xf>
    <xf numFmtId="38" fontId="25" fillId="2" borderId="6" xfId="1" applyNumberFormat="1" applyFont="1" applyFill="1" applyBorder="1" applyAlignment="1">
      <alignment horizontal="right" vertical="center" wrapText="1"/>
    </xf>
    <xf numFmtId="38" fontId="25" fillId="2" borderId="8" xfId="3" applyNumberFormat="1" applyFont="1" applyFill="1" applyBorder="1" applyAlignment="1" applyProtection="1">
      <alignment horizontal="right" vertical="center"/>
      <protection locked="0"/>
    </xf>
    <xf numFmtId="38" fontId="25" fillId="2" borderId="6" xfId="3" applyNumberFormat="1" applyFont="1" applyFill="1" applyBorder="1" applyAlignment="1" applyProtection="1">
      <alignment horizontal="right" vertical="center"/>
      <protection locked="0"/>
    </xf>
    <xf numFmtId="38" fontId="25" fillId="2" borderId="8" xfId="3" applyNumberFormat="1" applyFont="1" applyFill="1" applyBorder="1" applyAlignment="1">
      <alignment horizontal="right" vertical="center"/>
    </xf>
    <xf numFmtId="38" fontId="25" fillId="2" borderId="6" xfId="3" applyNumberFormat="1" applyFont="1" applyFill="1" applyBorder="1" applyAlignment="1">
      <alignment horizontal="right" vertical="center"/>
    </xf>
    <xf numFmtId="0" fontId="24" fillId="2" borderId="23" xfId="2" applyFont="1" applyFill="1" applyBorder="1" applyAlignment="1" applyProtection="1">
      <alignment horizontal="center" vertical="center" wrapText="1"/>
      <protection locked="0"/>
    </xf>
    <xf numFmtId="0" fontId="23" fillId="2" borderId="29" xfId="2" applyFont="1" applyFill="1" applyBorder="1" applyAlignment="1" applyProtection="1">
      <alignment horizontal="center" vertical="center" wrapText="1"/>
      <protection locked="0"/>
    </xf>
    <xf numFmtId="0" fontId="23" fillId="2" borderId="23" xfId="2" applyFont="1" applyFill="1" applyBorder="1" applyAlignment="1" applyProtection="1">
      <alignment horizontal="center" vertical="center" wrapText="1"/>
      <protection locked="0"/>
    </xf>
    <xf numFmtId="0" fontId="23" fillId="2" borderId="29" xfId="2" applyFont="1" applyFill="1" applyBorder="1" applyAlignment="1" applyProtection="1">
      <alignment horizontal="center" vertical="center" wrapText="1" shrinkToFit="1"/>
      <protection locked="0"/>
    </xf>
    <xf numFmtId="0" fontId="23" fillId="2" borderId="23" xfId="2" applyFont="1" applyFill="1" applyBorder="1" applyAlignment="1" applyProtection="1">
      <alignment horizontal="center" vertical="center" wrapText="1" shrinkToFit="1"/>
      <protection locked="0"/>
    </xf>
    <xf numFmtId="0" fontId="23" fillId="2" borderId="21" xfId="2" applyFont="1" applyFill="1" applyBorder="1" applyAlignment="1" applyProtection="1">
      <alignment horizontal="center" vertical="center"/>
      <protection locked="0"/>
    </xf>
    <xf numFmtId="0" fontId="23" fillId="2" borderId="25" xfId="2" applyFont="1" applyFill="1" applyBorder="1" applyAlignment="1" applyProtection="1">
      <alignment horizontal="center" vertical="center" wrapText="1"/>
      <protection locked="0"/>
    </xf>
    <xf numFmtId="0" fontId="23" fillId="2" borderId="26" xfId="2" applyFont="1" applyFill="1" applyBorder="1" applyAlignment="1" applyProtection="1">
      <alignment horizontal="center" vertical="center" wrapText="1"/>
      <protection locked="0"/>
    </xf>
    <xf numFmtId="0" fontId="23" fillId="2" borderId="27" xfId="2" applyFont="1" applyFill="1" applyBorder="1" applyAlignment="1" applyProtection="1">
      <alignment horizontal="center" vertical="center" wrapText="1"/>
      <protection locked="0"/>
    </xf>
    <xf numFmtId="0" fontId="23" fillId="2" borderId="21" xfId="2" applyFont="1" applyFill="1" applyBorder="1" applyAlignment="1" applyProtection="1">
      <alignment horizontal="center" vertical="center" wrapText="1"/>
      <protection locked="0"/>
    </xf>
    <xf numFmtId="0" fontId="23" fillId="2" borderId="22" xfId="2" applyFont="1" applyFill="1" applyBorder="1" applyAlignment="1" applyProtection="1">
      <alignment horizontal="center" vertical="center" wrapText="1"/>
      <protection locked="0"/>
    </xf>
    <xf numFmtId="0" fontId="26" fillId="2" borderId="6" xfId="2" applyFont="1" applyFill="1" applyBorder="1" applyAlignment="1" applyProtection="1">
      <alignment horizontal="center" vertical="center" wrapText="1"/>
      <protection locked="0"/>
    </xf>
    <xf numFmtId="0" fontId="26" fillId="2" borderId="10" xfId="2" applyFont="1" applyFill="1" applyBorder="1" applyAlignment="1" applyProtection="1">
      <alignment horizontal="center" vertical="center" wrapText="1"/>
      <protection locked="0"/>
    </xf>
    <xf numFmtId="0" fontId="24" fillId="2" borderId="6" xfId="2" applyFont="1" applyFill="1" applyBorder="1" applyAlignment="1" applyProtection="1">
      <alignment horizontal="center" vertical="center" wrapText="1"/>
      <protection locked="0"/>
    </xf>
    <xf numFmtId="0" fontId="23" fillId="2" borderId="6" xfId="2" applyFont="1" applyFill="1" applyBorder="1" applyAlignment="1" applyProtection="1">
      <alignment horizontal="center" vertical="center"/>
      <protection locked="0"/>
    </xf>
    <xf numFmtId="0" fontId="23" fillId="2" borderId="6" xfId="2" applyFont="1" applyFill="1" applyBorder="1" applyAlignment="1" applyProtection="1">
      <alignment horizontal="center" vertical="center" shrinkToFit="1"/>
      <protection locked="0"/>
    </xf>
    <xf numFmtId="0" fontId="24" fillId="2" borderId="14" xfId="2" applyFont="1" applyFill="1" applyBorder="1" applyAlignment="1" applyProtection="1">
      <alignment horizontal="center" vertical="center"/>
      <protection locked="0"/>
    </xf>
    <xf numFmtId="0" fontId="24" fillId="2" borderId="13" xfId="2" applyFont="1" applyFill="1" applyBorder="1" applyAlignment="1" applyProtection="1">
      <alignment horizontal="center" vertical="center"/>
      <protection locked="0"/>
    </xf>
    <xf numFmtId="0" fontId="24" fillId="2" borderId="21" xfId="2" applyFont="1" applyFill="1" applyBorder="1" applyAlignment="1" applyProtection="1">
      <alignment horizontal="center" vertical="center"/>
      <protection locked="0"/>
    </xf>
    <xf numFmtId="0" fontId="24" fillId="2" borderId="22" xfId="2" applyFont="1" applyFill="1" applyBorder="1" applyAlignment="1" applyProtection="1">
      <alignment horizontal="center" vertical="center"/>
      <protection locked="0"/>
    </xf>
    <xf numFmtId="0" fontId="26" fillId="2" borderId="6" xfId="0" applyFont="1" applyFill="1" applyBorder="1" applyAlignment="1" applyProtection="1">
      <alignment horizontal="center" vertical="center" wrapText="1"/>
      <protection locked="0"/>
    </xf>
    <xf numFmtId="0" fontId="26" fillId="2" borderId="10" xfId="0" applyFont="1" applyFill="1" applyBorder="1" applyAlignment="1" applyProtection="1">
      <alignment horizontal="center" vertical="center" wrapText="1"/>
      <protection locked="0"/>
    </xf>
    <xf numFmtId="0" fontId="22" fillId="5" borderId="8" xfId="0" applyFont="1" applyFill="1" applyBorder="1" applyAlignment="1">
      <alignment horizontal="center" vertical="center"/>
    </xf>
    <xf numFmtId="0" fontId="22" fillId="5" borderId="10" xfId="0" applyFont="1" applyFill="1" applyBorder="1" applyAlignment="1">
      <alignment horizontal="center" vertical="center"/>
    </xf>
  </cellXfs>
  <cellStyles count="11">
    <cellStyle name="通貨" xfId="1" builtinId="7"/>
    <cellStyle name="通貨 2" xfId="3" xr:uid="{20BC6BA3-1239-438D-B53A-90AF5EB46C81}"/>
    <cellStyle name="通貨 2 2" xfId="10" xr:uid="{A75776DD-5E0F-4B15-AC32-3942588972CD}"/>
    <cellStyle name="通貨 3" xfId="9" xr:uid="{0FA8BB92-5E11-4BDA-AE64-AEBF60D7D419}"/>
    <cellStyle name="標準" xfId="0" builtinId="0"/>
    <cellStyle name="標準 2" xfId="2" xr:uid="{4FF9F3DA-2BA6-461D-82B8-F708D341DB16}"/>
    <cellStyle name="標準 2 2" xfId="5" xr:uid="{CE503BD6-8626-44EE-928F-B797C6C444ED}"/>
    <cellStyle name="標準 2 2 2" xfId="7" xr:uid="{06AADA35-58CA-4118-B82C-02EE1C78230B}"/>
    <cellStyle name="標準 2 2 2 2" xfId="8" xr:uid="{F1495CC9-488B-43D2-8686-56F085F1D822}"/>
    <cellStyle name="標準 3" xfId="4" xr:uid="{39FCD630-2CCB-420E-A7F7-CDB384F2CFCD}"/>
    <cellStyle name="標準 3 2 2 2" xfId="6" xr:uid="{BED668EF-9978-4E7C-BCE2-80CE13772874}"/>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27</xdr:col>
      <xdr:colOff>209549</xdr:colOff>
      <xdr:row>1</xdr:row>
      <xdr:rowOff>1</xdr:rowOff>
    </xdr:from>
    <xdr:to>
      <xdr:col>52</xdr:col>
      <xdr:colOff>476250</xdr:colOff>
      <xdr:row>8</xdr:row>
      <xdr:rowOff>0</xdr:rowOff>
    </xdr:to>
    <xdr:sp macro="" textlink="">
      <xdr:nvSpPr>
        <xdr:cNvPr id="7" name="テキスト ボックス 6">
          <a:extLst>
            <a:ext uri="{FF2B5EF4-FFF2-40B4-BE49-F238E27FC236}">
              <a16:creationId xmlns:a16="http://schemas.microsoft.com/office/drawing/2014/main" id="{429F7AE8-4840-4F8D-996D-9624C9BD2150}"/>
            </a:ext>
          </a:extLst>
        </xdr:cNvPr>
        <xdr:cNvSpPr txBox="1"/>
      </xdr:nvSpPr>
      <xdr:spPr>
        <a:xfrm>
          <a:off x="6610349" y="152401"/>
          <a:ext cx="7562851" cy="2228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100"/>
            <a:t>　　　　　</a:t>
          </a:r>
          <a:endParaRPr kumimoji="1" lang="en-US" altLang="ja-JP" sz="1100"/>
        </a:p>
        <a:p>
          <a:r>
            <a:rPr kumimoji="1" lang="ja-JP" altLang="en-US" sz="1100"/>
            <a:t>　　　　　　　の箇所を入力してください。</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●ワークシートをコピーして編集しないこと、また、ワークシート名も変更しないこと。</a:t>
          </a:r>
          <a:endParaRPr lang="ja-JP" altLang="ja-JP">
            <a:effectLst/>
          </a:endParaRPr>
        </a:p>
        <a:p>
          <a:endParaRPr lang="ja-JP" altLang="ja-JP">
            <a:effectLst/>
          </a:endParaRPr>
        </a:p>
      </xdr:txBody>
    </xdr:sp>
    <xdr:clientData/>
  </xdr:twoCellAnchor>
  <xdr:twoCellAnchor>
    <xdr:from>
      <xdr:col>30</xdr:col>
      <xdr:colOff>57150</xdr:colOff>
      <xdr:row>1</xdr:row>
      <xdr:rowOff>447675</xdr:rowOff>
    </xdr:from>
    <xdr:to>
      <xdr:col>32</xdr:col>
      <xdr:colOff>95250</xdr:colOff>
      <xdr:row>2</xdr:row>
      <xdr:rowOff>209550</xdr:rowOff>
    </xdr:to>
    <xdr:sp macro="" textlink="">
      <xdr:nvSpPr>
        <xdr:cNvPr id="6" name="正方形/長方形 5">
          <a:extLst>
            <a:ext uri="{FF2B5EF4-FFF2-40B4-BE49-F238E27FC236}">
              <a16:creationId xmlns:a16="http://schemas.microsoft.com/office/drawing/2014/main" id="{F3170516-1963-49F7-8B26-EB9A69194A9B}"/>
            </a:ext>
          </a:extLst>
        </xdr:cNvPr>
        <xdr:cNvSpPr/>
      </xdr:nvSpPr>
      <xdr:spPr>
        <a:xfrm>
          <a:off x="7086600" y="600075"/>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98845</xdr:colOff>
      <xdr:row>8</xdr:row>
      <xdr:rowOff>314506</xdr:rowOff>
    </xdr:from>
    <xdr:to>
      <xdr:col>44</xdr:col>
      <xdr:colOff>63261</xdr:colOff>
      <xdr:row>11</xdr:row>
      <xdr:rowOff>41156</xdr:rowOff>
    </xdr:to>
    <xdr:sp macro="" textlink="">
      <xdr:nvSpPr>
        <xdr:cNvPr id="2" name="正方形/長方形 1">
          <a:extLst>
            <a:ext uri="{FF2B5EF4-FFF2-40B4-BE49-F238E27FC236}">
              <a16:creationId xmlns:a16="http://schemas.microsoft.com/office/drawing/2014/main" id="{6BFFC647-8129-400B-8AE5-4F1C5E458F60}"/>
            </a:ext>
          </a:extLst>
        </xdr:cNvPr>
        <xdr:cNvSpPr/>
      </xdr:nvSpPr>
      <xdr:spPr>
        <a:xfrm>
          <a:off x="6856203" y="2444152"/>
          <a:ext cx="3181350" cy="885825"/>
        </a:xfrm>
        <a:prstGeom prst="rect">
          <a:avLst/>
        </a:prstGeom>
        <a:solidFill>
          <a:srgbClr val="FF0000"/>
        </a:solidFill>
        <a:ln w="12700" cap="flat" cmpd="sng" algn="ctr">
          <a:solidFill>
            <a:srgbClr val="ED7D31">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記入日（右上欄）を除き、</a:t>
          </a: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全て</a:t>
          </a:r>
          <a:r>
            <a:rPr kumimoji="1" lang="ja-JP"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西暦で入力してください。</a:t>
          </a:r>
          <a:endParaRPr kumimoji="0" lang="ja-JP" altLang="ja-JP"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209549</xdr:colOff>
      <xdr:row>1</xdr:row>
      <xdr:rowOff>1</xdr:rowOff>
    </xdr:from>
    <xdr:to>
      <xdr:col>52</xdr:col>
      <xdr:colOff>476250</xdr:colOff>
      <xdr:row>8</xdr:row>
      <xdr:rowOff>0</xdr:rowOff>
    </xdr:to>
    <xdr:sp macro="" textlink="">
      <xdr:nvSpPr>
        <xdr:cNvPr id="2" name="テキスト ボックス 1">
          <a:extLst>
            <a:ext uri="{FF2B5EF4-FFF2-40B4-BE49-F238E27FC236}">
              <a16:creationId xmlns:a16="http://schemas.microsoft.com/office/drawing/2014/main" id="{44E10609-5170-4A40-AD1E-098561CD18DB}"/>
            </a:ext>
          </a:extLst>
        </xdr:cNvPr>
        <xdr:cNvSpPr txBox="1"/>
      </xdr:nvSpPr>
      <xdr:spPr>
        <a:xfrm>
          <a:off x="6648449" y="152401"/>
          <a:ext cx="7562851" cy="22097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100"/>
            <a:t>　　　　　</a:t>
          </a:r>
          <a:endParaRPr kumimoji="1" lang="en-US" altLang="ja-JP" sz="1100"/>
        </a:p>
        <a:p>
          <a:r>
            <a:rPr kumimoji="1" lang="ja-JP" altLang="en-US" sz="1100"/>
            <a:t>　　　　　　　の箇所を入力してください。</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●ワークシートをコピーして編集しないこと、また、ワークシート名も変更しないこと。</a:t>
          </a:r>
          <a:endParaRPr lang="ja-JP" altLang="ja-JP">
            <a:effectLst/>
          </a:endParaRPr>
        </a:p>
        <a:p>
          <a:endParaRPr lang="ja-JP" altLang="ja-JP">
            <a:effectLst/>
          </a:endParaRPr>
        </a:p>
      </xdr:txBody>
    </xdr:sp>
    <xdr:clientData/>
  </xdr:twoCellAnchor>
  <xdr:twoCellAnchor>
    <xdr:from>
      <xdr:col>30</xdr:col>
      <xdr:colOff>57150</xdr:colOff>
      <xdr:row>1</xdr:row>
      <xdr:rowOff>447675</xdr:rowOff>
    </xdr:from>
    <xdr:to>
      <xdr:col>32</xdr:col>
      <xdr:colOff>95250</xdr:colOff>
      <xdr:row>2</xdr:row>
      <xdr:rowOff>209550</xdr:rowOff>
    </xdr:to>
    <xdr:sp macro="" textlink="">
      <xdr:nvSpPr>
        <xdr:cNvPr id="3" name="正方形/長方形 2">
          <a:extLst>
            <a:ext uri="{FF2B5EF4-FFF2-40B4-BE49-F238E27FC236}">
              <a16:creationId xmlns:a16="http://schemas.microsoft.com/office/drawing/2014/main" id="{D8447072-1E6F-4CE3-A911-F6BD4C80019A}"/>
            </a:ext>
          </a:extLst>
        </xdr:cNvPr>
        <xdr:cNvSpPr/>
      </xdr:nvSpPr>
      <xdr:spPr>
        <a:xfrm>
          <a:off x="7124700" y="600075"/>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98845</xdr:colOff>
      <xdr:row>8</xdr:row>
      <xdr:rowOff>314506</xdr:rowOff>
    </xdr:from>
    <xdr:to>
      <xdr:col>44</xdr:col>
      <xdr:colOff>63261</xdr:colOff>
      <xdr:row>11</xdr:row>
      <xdr:rowOff>41156</xdr:rowOff>
    </xdr:to>
    <xdr:sp macro="" textlink="">
      <xdr:nvSpPr>
        <xdr:cNvPr id="4" name="正方形/長方形 3">
          <a:extLst>
            <a:ext uri="{FF2B5EF4-FFF2-40B4-BE49-F238E27FC236}">
              <a16:creationId xmlns:a16="http://schemas.microsoft.com/office/drawing/2014/main" id="{BEEAB9AC-BC98-4E9F-96E9-746ED8569513}"/>
            </a:ext>
          </a:extLst>
        </xdr:cNvPr>
        <xdr:cNvSpPr/>
      </xdr:nvSpPr>
      <xdr:spPr>
        <a:xfrm>
          <a:off x="6747295" y="2676706"/>
          <a:ext cx="3221966" cy="898225"/>
        </a:xfrm>
        <a:prstGeom prst="rect">
          <a:avLst/>
        </a:prstGeom>
        <a:solidFill>
          <a:srgbClr val="FF0000"/>
        </a:solidFill>
        <a:ln w="12700" cap="flat" cmpd="sng" algn="ctr">
          <a:solidFill>
            <a:srgbClr val="ED7D31">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記入日（右上欄）を除き、</a:t>
          </a: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全て</a:t>
          </a:r>
          <a:r>
            <a:rPr kumimoji="1" lang="ja-JP"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西暦で入力してください。</a:t>
          </a:r>
          <a:endParaRPr kumimoji="0" lang="ja-JP" altLang="ja-JP"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363AD-8C1A-4B9A-BEEE-82AA508E3A66}">
  <sheetPr>
    <tabColor theme="7" tint="0.79998168889431442"/>
    <pageSetUpPr fitToPage="1"/>
  </sheetPr>
  <dimension ref="A1:AL105"/>
  <sheetViews>
    <sheetView tabSelected="1" view="pageBreakPreview" zoomScaleNormal="100" zoomScaleSheetLayoutView="100" workbookViewId="0">
      <selection activeCell="A2" sqref="A2:Z2"/>
    </sheetView>
  </sheetViews>
  <sheetFormatPr defaultColWidth="7.5" defaultRowHeight="12"/>
  <cols>
    <col min="1" max="25" width="3.125" style="19" customWidth="1"/>
    <col min="26" max="26" width="3.625" style="19" customWidth="1"/>
    <col min="27" max="34" width="2.75" style="19" customWidth="1"/>
    <col min="35" max="46" width="2.625" style="19" customWidth="1"/>
    <col min="47" max="54" width="7.5" style="19"/>
    <col min="55" max="55" width="45" style="19" customWidth="1"/>
    <col min="56" max="256" width="7.5" style="19"/>
    <col min="257" max="280" width="2.625" style="19" customWidth="1"/>
    <col min="281" max="281" width="2.875" style="19" customWidth="1"/>
    <col min="282" max="302" width="2.625" style="19" customWidth="1"/>
    <col min="303" max="512" width="7.5" style="19"/>
    <col min="513" max="536" width="2.625" style="19" customWidth="1"/>
    <col min="537" max="537" width="2.875" style="19" customWidth="1"/>
    <col min="538" max="558" width="2.625" style="19" customWidth="1"/>
    <col min="559" max="768" width="7.5" style="19"/>
    <col min="769" max="792" width="2.625" style="19" customWidth="1"/>
    <col min="793" max="793" width="2.875" style="19" customWidth="1"/>
    <col min="794" max="814" width="2.625" style="19" customWidth="1"/>
    <col min="815" max="1024" width="7.5" style="19"/>
    <col min="1025" max="1048" width="2.625" style="19" customWidth="1"/>
    <col min="1049" max="1049" width="2.875" style="19" customWidth="1"/>
    <col min="1050" max="1070" width="2.625" style="19" customWidth="1"/>
    <col min="1071" max="1280" width="7.5" style="19"/>
    <col min="1281" max="1304" width="2.625" style="19" customWidth="1"/>
    <col min="1305" max="1305" width="2.875" style="19" customWidth="1"/>
    <col min="1306" max="1326" width="2.625" style="19" customWidth="1"/>
    <col min="1327" max="1536" width="7.5" style="19"/>
    <col min="1537" max="1560" width="2.625" style="19" customWidth="1"/>
    <col min="1561" max="1561" width="2.875" style="19" customWidth="1"/>
    <col min="1562" max="1582" width="2.625" style="19" customWidth="1"/>
    <col min="1583" max="1792" width="7.5" style="19"/>
    <col min="1793" max="1816" width="2.625" style="19" customWidth="1"/>
    <col min="1817" max="1817" width="2.875" style="19" customWidth="1"/>
    <col min="1818" max="1838" width="2.625" style="19" customWidth="1"/>
    <col min="1839" max="2048" width="7.5" style="19"/>
    <col min="2049" max="2072" width="2.625" style="19" customWidth="1"/>
    <col min="2073" max="2073" width="2.875" style="19" customWidth="1"/>
    <col min="2074" max="2094" width="2.625" style="19" customWidth="1"/>
    <col min="2095" max="2304" width="7.5" style="19"/>
    <col min="2305" max="2328" width="2.625" style="19" customWidth="1"/>
    <col min="2329" max="2329" width="2.875" style="19" customWidth="1"/>
    <col min="2330" max="2350" width="2.625" style="19" customWidth="1"/>
    <col min="2351" max="2560" width="7.5" style="19"/>
    <col min="2561" max="2584" width="2.625" style="19" customWidth="1"/>
    <col min="2585" max="2585" width="2.875" style="19" customWidth="1"/>
    <col min="2586" max="2606" width="2.625" style="19" customWidth="1"/>
    <col min="2607" max="2816" width="7.5" style="19"/>
    <col min="2817" max="2840" width="2.625" style="19" customWidth="1"/>
    <col min="2841" max="2841" width="2.875" style="19" customWidth="1"/>
    <col min="2842" max="2862" width="2.625" style="19" customWidth="1"/>
    <col min="2863" max="3072" width="7.5" style="19"/>
    <col min="3073" max="3096" width="2.625" style="19" customWidth="1"/>
    <col min="3097" max="3097" width="2.875" style="19" customWidth="1"/>
    <col min="3098" max="3118" width="2.625" style="19" customWidth="1"/>
    <col min="3119" max="3328" width="7.5" style="19"/>
    <col min="3329" max="3352" width="2.625" style="19" customWidth="1"/>
    <col min="3353" max="3353" width="2.875" style="19" customWidth="1"/>
    <col min="3354" max="3374" width="2.625" style="19" customWidth="1"/>
    <col min="3375" max="3584" width="7.5" style="19"/>
    <col min="3585" max="3608" width="2.625" style="19" customWidth="1"/>
    <col min="3609" max="3609" width="2.875" style="19" customWidth="1"/>
    <col min="3610" max="3630" width="2.625" style="19" customWidth="1"/>
    <col min="3631" max="3840" width="7.5" style="19"/>
    <col min="3841" max="3864" width="2.625" style="19" customWidth="1"/>
    <col min="3865" max="3865" width="2.875" style="19" customWidth="1"/>
    <col min="3866" max="3886" width="2.625" style="19" customWidth="1"/>
    <col min="3887" max="4096" width="7.5" style="19"/>
    <col min="4097" max="4120" width="2.625" style="19" customWidth="1"/>
    <col min="4121" max="4121" width="2.875" style="19" customWidth="1"/>
    <col min="4122" max="4142" width="2.625" style="19" customWidth="1"/>
    <col min="4143" max="4352" width="7.5" style="19"/>
    <col min="4353" max="4376" width="2.625" style="19" customWidth="1"/>
    <col min="4377" max="4377" width="2.875" style="19" customWidth="1"/>
    <col min="4378" max="4398" width="2.625" style="19" customWidth="1"/>
    <col min="4399" max="4608" width="7.5" style="19"/>
    <col min="4609" max="4632" width="2.625" style="19" customWidth="1"/>
    <col min="4633" max="4633" width="2.875" style="19" customWidth="1"/>
    <col min="4634" max="4654" width="2.625" style="19" customWidth="1"/>
    <col min="4655" max="4864" width="7.5" style="19"/>
    <col min="4865" max="4888" width="2.625" style="19" customWidth="1"/>
    <col min="4889" max="4889" width="2.875" style="19" customWidth="1"/>
    <col min="4890" max="4910" width="2.625" style="19" customWidth="1"/>
    <col min="4911" max="5120" width="7.5" style="19"/>
    <col min="5121" max="5144" width="2.625" style="19" customWidth="1"/>
    <col min="5145" max="5145" width="2.875" style="19" customWidth="1"/>
    <col min="5146" max="5166" width="2.625" style="19" customWidth="1"/>
    <col min="5167" max="5376" width="7.5" style="19"/>
    <col min="5377" max="5400" width="2.625" style="19" customWidth="1"/>
    <col min="5401" max="5401" width="2.875" style="19" customWidth="1"/>
    <col min="5402" max="5422" width="2.625" style="19" customWidth="1"/>
    <col min="5423" max="5632" width="7.5" style="19"/>
    <col min="5633" max="5656" width="2.625" style="19" customWidth="1"/>
    <col min="5657" max="5657" width="2.875" style="19" customWidth="1"/>
    <col min="5658" max="5678" width="2.625" style="19" customWidth="1"/>
    <col min="5679" max="5888" width="7.5" style="19"/>
    <col min="5889" max="5912" width="2.625" style="19" customWidth="1"/>
    <col min="5913" max="5913" width="2.875" style="19" customWidth="1"/>
    <col min="5914" max="5934" width="2.625" style="19" customWidth="1"/>
    <col min="5935" max="6144" width="7.5" style="19"/>
    <col min="6145" max="6168" width="2.625" style="19" customWidth="1"/>
    <col min="6169" max="6169" width="2.875" style="19" customWidth="1"/>
    <col min="6170" max="6190" width="2.625" style="19" customWidth="1"/>
    <col min="6191" max="6400" width="7.5" style="19"/>
    <col min="6401" max="6424" width="2.625" style="19" customWidth="1"/>
    <col min="6425" max="6425" width="2.875" style="19" customWidth="1"/>
    <col min="6426" max="6446" width="2.625" style="19" customWidth="1"/>
    <col min="6447" max="6656" width="7.5" style="19"/>
    <col min="6657" max="6680" width="2.625" style="19" customWidth="1"/>
    <col min="6681" max="6681" width="2.875" style="19" customWidth="1"/>
    <col min="6682" max="6702" width="2.625" style="19" customWidth="1"/>
    <col min="6703" max="6912" width="7.5" style="19"/>
    <col min="6913" max="6936" width="2.625" style="19" customWidth="1"/>
    <col min="6937" max="6937" width="2.875" style="19" customWidth="1"/>
    <col min="6938" max="6958" width="2.625" style="19" customWidth="1"/>
    <col min="6959" max="7168" width="7.5" style="19"/>
    <col min="7169" max="7192" width="2.625" style="19" customWidth="1"/>
    <col min="7193" max="7193" width="2.875" style="19" customWidth="1"/>
    <col min="7194" max="7214" width="2.625" style="19" customWidth="1"/>
    <col min="7215" max="7424" width="7.5" style="19"/>
    <col min="7425" max="7448" width="2.625" style="19" customWidth="1"/>
    <col min="7449" max="7449" width="2.875" style="19" customWidth="1"/>
    <col min="7450" max="7470" width="2.625" style="19" customWidth="1"/>
    <col min="7471" max="7680" width="7.5" style="19"/>
    <col min="7681" max="7704" width="2.625" style="19" customWidth="1"/>
    <col min="7705" max="7705" width="2.875" style="19" customWidth="1"/>
    <col min="7706" max="7726" width="2.625" style="19" customWidth="1"/>
    <col min="7727" max="7936" width="7.5" style="19"/>
    <col min="7937" max="7960" width="2.625" style="19" customWidth="1"/>
    <col min="7961" max="7961" width="2.875" style="19" customWidth="1"/>
    <col min="7962" max="7982" width="2.625" style="19" customWidth="1"/>
    <col min="7983" max="8192" width="7.5" style="19"/>
    <col min="8193" max="8216" width="2.625" style="19" customWidth="1"/>
    <col min="8217" max="8217" width="2.875" style="19" customWidth="1"/>
    <col min="8218" max="8238" width="2.625" style="19" customWidth="1"/>
    <col min="8239" max="8448" width="7.5" style="19"/>
    <col min="8449" max="8472" width="2.625" style="19" customWidth="1"/>
    <col min="8473" max="8473" width="2.875" style="19" customWidth="1"/>
    <col min="8474" max="8494" width="2.625" style="19" customWidth="1"/>
    <col min="8495" max="8704" width="7.5" style="19"/>
    <col min="8705" max="8728" width="2.625" style="19" customWidth="1"/>
    <col min="8729" max="8729" width="2.875" style="19" customWidth="1"/>
    <col min="8730" max="8750" width="2.625" style="19" customWidth="1"/>
    <col min="8751" max="8960" width="7.5" style="19"/>
    <col min="8961" max="8984" width="2.625" style="19" customWidth="1"/>
    <col min="8985" max="8985" width="2.875" style="19" customWidth="1"/>
    <col min="8986" max="9006" width="2.625" style="19" customWidth="1"/>
    <col min="9007" max="9216" width="7.5" style="19"/>
    <col min="9217" max="9240" width="2.625" style="19" customWidth="1"/>
    <col min="9241" max="9241" width="2.875" style="19" customWidth="1"/>
    <col min="9242" max="9262" width="2.625" style="19" customWidth="1"/>
    <col min="9263" max="9472" width="7.5" style="19"/>
    <col min="9473" max="9496" width="2.625" style="19" customWidth="1"/>
    <col min="9497" max="9497" width="2.875" style="19" customWidth="1"/>
    <col min="9498" max="9518" width="2.625" style="19" customWidth="1"/>
    <col min="9519" max="9728" width="7.5" style="19"/>
    <col min="9729" max="9752" width="2.625" style="19" customWidth="1"/>
    <col min="9753" max="9753" width="2.875" style="19" customWidth="1"/>
    <col min="9754" max="9774" width="2.625" style="19" customWidth="1"/>
    <col min="9775" max="9984" width="7.5" style="19"/>
    <col min="9985" max="10008" width="2.625" style="19" customWidth="1"/>
    <col min="10009" max="10009" width="2.875" style="19" customWidth="1"/>
    <col min="10010" max="10030" width="2.625" style="19" customWidth="1"/>
    <col min="10031" max="10240" width="7.5" style="19"/>
    <col min="10241" max="10264" width="2.625" style="19" customWidth="1"/>
    <col min="10265" max="10265" width="2.875" style="19" customWidth="1"/>
    <col min="10266" max="10286" width="2.625" style="19" customWidth="1"/>
    <col min="10287" max="10496" width="7.5" style="19"/>
    <col min="10497" max="10520" width="2.625" style="19" customWidth="1"/>
    <col min="10521" max="10521" width="2.875" style="19" customWidth="1"/>
    <col min="10522" max="10542" width="2.625" style="19" customWidth="1"/>
    <col min="10543" max="10752" width="7.5" style="19"/>
    <col min="10753" max="10776" width="2.625" style="19" customWidth="1"/>
    <col min="10777" max="10777" width="2.875" style="19" customWidth="1"/>
    <col min="10778" max="10798" width="2.625" style="19" customWidth="1"/>
    <col min="10799" max="11008" width="7.5" style="19"/>
    <col min="11009" max="11032" width="2.625" style="19" customWidth="1"/>
    <col min="11033" max="11033" width="2.875" style="19" customWidth="1"/>
    <col min="11034" max="11054" width="2.625" style="19" customWidth="1"/>
    <col min="11055" max="11264" width="7.5" style="19"/>
    <col min="11265" max="11288" width="2.625" style="19" customWidth="1"/>
    <col min="11289" max="11289" width="2.875" style="19" customWidth="1"/>
    <col min="11290" max="11310" width="2.625" style="19" customWidth="1"/>
    <col min="11311" max="11520" width="7.5" style="19"/>
    <col min="11521" max="11544" width="2.625" style="19" customWidth="1"/>
    <col min="11545" max="11545" width="2.875" style="19" customWidth="1"/>
    <col min="11546" max="11566" width="2.625" style="19" customWidth="1"/>
    <col min="11567" max="11776" width="7.5" style="19"/>
    <col min="11777" max="11800" width="2.625" style="19" customWidth="1"/>
    <col min="11801" max="11801" width="2.875" style="19" customWidth="1"/>
    <col min="11802" max="11822" width="2.625" style="19" customWidth="1"/>
    <col min="11823" max="12032" width="7.5" style="19"/>
    <col min="12033" max="12056" width="2.625" style="19" customWidth="1"/>
    <col min="12057" max="12057" width="2.875" style="19" customWidth="1"/>
    <col min="12058" max="12078" width="2.625" style="19" customWidth="1"/>
    <col min="12079" max="12288" width="7.5" style="19"/>
    <col min="12289" max="12312" width="2.625" style="19" customWidth="1"/>
    <col min="12313" max="12313" width="2.875" style="19" customWidth="1"/>
    <col min="12314" max="12334" width="2.625" style="19" customWidth="1"/>
    <col min="12335" max="12544" width="7.5" style="19"/>
    <col min="12545" max="12568" width="2.625" style="19" customWidth="1"/>
    <col min="12569" max="12569" width="2.875" style="19" customWidth="1"/>
    <col min="12570" max="12590" width="2.625" style="19" customWidth="1"/>
    <col min="12591" max="12800" width="7.5" style="19"/>
    <col min="12801" max="12824" width="2.625" style="19" customWidth="1"/>
    <col min="12825" max="12825" width="2.875" style="19" customWidth="1"/>
    <col min="12826" max="12846" width="2.625" style="19" customWidth="1"/>
    <col min="12847" max="13056" width="7.5" style="19"/>
    <col min="13057" max="13080" width="2.625" style="19" customWidth="1"/>
    <col min="13081" max="13081" width="2.875" style="19" customWidth="1"/>
    <col min="13082" max="13102" width="2.625" style="19" customWidth="1"/>
    <col min="13103" max="13312" width="7.5" style="19"/>
    <col min="13313" max="13336" width="2.625" style="19" customWidth="1"/>
    <col min="13337" max="13337" width="2.875" style="19" customWidth="1"/>
    <col min="13338" max="13358" width="2.625" style="19" customWidth="1"/>
    <col min="13359" max="13568" width="7.5" style="19"/>
    <col min="13569" max="13592" width="2.625" style="19" customWidth="1"/>
    <col min="13593" max="13593" width="2.875" style="19" customWidth="1"/>
    <col min="13594" max="13614" width="2.625" style="19" customWidth="1"/>
    <col min="13615" max="13824" width="7.5" style="19"/>
    <col min="13825" max="13848" width="2.625" style="19" customWidth="1"/>
    <col min="13849" max="13849" width="2.875" style="19" customWidth="1"/>
    <col min="13850" max="13870" width="2.625" style="19" customWidth="1"/>
    <col min="13871" max="14080" width="7.5" style="19"/>
    <col min="14081" max="14104" width="2.625" style="19" customWidth="1"/>
    <col min="14105" max="14105" width="2.875" style="19" customWidth="1"/>
    <col min="14106" max="14126" width="2.625" style="19" customWidth="1"/>
    <col min="14127" max="14336" width="7.5" style="19"/>
    <col min="14337" max="14360" width="2.625" style="19" customWidth="1"/>
    <col min="14361" max="14361" width="2.875" style="19" customWidth="1"/>
    <col min="14362" max="14382" width="2.625" style="19" customWidth="1"/>
    <col min="14383" max="14592" width="7.5" style="19"/>
    <col min="14593" max="14616" width="2.625" style="19" customWidth="1"/>
    <col min="14617" max="14617" width="2.875" style="19" customWidth="1"/>
    <col min="14618" max="14638" width="2.625" style="19" customWidth="1"/>
    <col min="14639" max="14848" width="7.5" style="19"/>
    <col min="14849" max="14872" width="2.625" style="19" customWidth="1"/>
    <col min="14873" max="14873" width="2.875" style="19" customWidth="1"/>
    <col min="14874" max="14894" width="2.625" style="19" customWidth="1"/>
    <col min="14895" max="15104" width="7.5" style="19"/>
    <col min="15105" max="15128" width="2.625" style="19" customWidth="1"/>
    <col min="15129" max="15129" width="2.875" style="19" customWidth="1"/>
    <col min="15130" max="15150" width="2.625" style="19" customWidth="1"/>
    <col min="15151" max="15360" width="7.5" style="19"/>
    <col min="15361" max="15384" width="2.625" style="19" customWidth="1"/>
    <col min="15385" max="15385" width="2.875" style="19" customWidth="1"/>
    <col min="15386" max="15406" width="2.625" style="19" customWidth="1"/>
    <col min="15407" max="15616" width="7.5" style="19"/>
    <col min="15617" max="15640" width="2.625" style="19" customWidth="1"/>
    <col min="15641" max="15641" width="2.875" style="19" customWidth="1"/>
    <col min="15642" max="15662" width="2.625" style="19" customWidth="1"/>
    <col min="15663" max="15872" width="7.5" style="19"/>
    <col min="15873" max="15896" width="2.625" style="19" customWidth="1"/>
    <col min="15897" max="15897" width="2.875" style="19" customWidth="1"/>
    <col min="15898" max="15918" width="2.625" style="19" customWidth="1"/>
    <col min="15919" max="16128" width="7.5" style="19"/>
    <col min="16129" max="16152" width="2.625" style="19" customWidth="1"/>
    <col min="16153" max="16153" width="2.875" style="19" customWidth="1"/>
    <col min="16154" max="16174" width="2.625" style="19" customWidth="1"/>
    <col min="16175" max="16384" width="7.5" style="19"/>
  </cols>
  <sheetData>
    <row r="1" spans="1:34">
      <c r="Z1" s="20" t="s">
        <v>21</v>
      </c>
    </row>
    <row r="2" spans="1:34" s="22" customFormat="1" ht="37.5" customHeight="1">
      <c r="A2" s="100" t="s">
        <v>254</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21"/>
      <c r="AB2" s="21"/>
      <c r="AC2" s="19"/>
      <c r="AD2" s="21"/>
      <c r="AE2" s="21"/>
      <c r="AF2" s="21"/>
      <c r="AG2" s="21"/>
      <c r="AH2" s="21"/>
    </row>
    <row r="3" spans="1:34" ht="21.75" customHeight="1">
      <c r="S3" s="176" t="s">
        <v>2</v>
      </c>
      <c r="T3" s="176"/>
      <c r="U3" s="23"/>
      <c r="V3" s="19" t="s">
        <v>8</v>
      </c>
      <c r="W3" s="23"/>
      <c r="X3" s="19" t="s">
        <v>7</v>
      </c>
      <c r="Y3" s="23"/>
      <c r="Z3" s="19" t="s">
        <v>18</v>
      </c>
      <c r="AC3" s="24"/>
    </row>
    <row r="4" spans="1:34">
      <c r="A4" s="19" t="s">
        <v>19</v>
      </c>
    </row>
    <row r="5" spans="1:34" ht="8.25" customHeight="1">
      <c r="Q5" s="25"/>
      <c r="R5" s="25"/>
      <c r="S5" s="26"/>
      <c r="T5" s="26"/>
      <c r="U5" s="26"/>
      <c r="V5" s="26"/>
      <c r="W5" s="26"/>
      <c r="X5" s="26"/>
      <c r="Y5" s="26"/>
      <c r="Z5" s="26"/>
    </row>
    <row r="6" spans="1:34" ht="71.25" customHeight="1">
      <c r="A6" s="177" t="s">
        <v>255</v>
      </c>
      <c r="B6" s="177"/>
      <c r="C6" s="177"/>
      <c r="D6" s="177"/>
      <c r="E6" s="177"/>
      <c r="F6" s="177"/>
      <c r="G6" s="177"/>
      <c r="H6" s="177"/>
      <c r="I6" s="177"/>
      <c r="J6" s="177"/>
      <c r="K6" s="177"/>
      <c r="L6" s="177"/>
      <c r="M6" s="177"/>
      <c r="N6" s="177"/>
      <c r="O6" s="177"/>
      <c r="P6" s="177"/>
      <c r="Q6" s="177"/>
      <c r="R6" s="177"/>
      <c r="S6" s="177"/>
      <c r="T6" s="177"/>
      <c r="U6" s="177"/>
      <c r="V6" s="177"/>
      <c r="W6" s="177"/>
      <c r="X6" s="177"/>
      <c r="Y6" s="177"/>
      <c r="Z6" s="177"/>
      <c r="AA6" s="27"/>
      <c r="AB6" s="27"/>
      <c r="AC6" s="27"/>
      <c r="AD6" s="27"/>
      <c r="AE6" s="27"/>
      <c r="AF6" s="27"/>
      <c r="AG6" s="27"/>
      <c r="AH6" s="27"/>
    </row>
    <row r="7" spans="1:34" ht="15" customHeight="1">
      <c r="A7" s="178" t="s">
        <v>3</v>
      </c>
      <c r="B7" s="178"/>
      <c r="C7" s="178"/>
      <c r="D7" s="178"/>
      <c r="E7" s="178"/>
      <c r="F7" s="178"/>
      <c r="G7" s="178"/>
      <c r="H7" s="178"/>
      <c r="I7" s="178"/>
      <c r="J7" s="178"/>
      <c r="K7" s="178"/>
      <c r="L7" s="178"/>
      <c r="M7" s="178"/>
      <c r="N7" s="178"/>
      <c r="O7" s="178"/>
      <c r="P7" s="178"/>
      <c r="Q7" s="178"/>
      <c r="R7" s="178"/>
      <c r="S7" s="178"/>
      <c r="T7" s="178"/>
      <c r="U7" s="178"/>
      <c r="V7" s="178"/>
      <c r="W7" s="178"/>
      <c r="X7" s="178"/>
      <c r="Y7" s="178"/>
      <c r="Z7" s="178"/>
      <c r="AA7" s="27"/>
      <c r="AB7" s="27"/>
      <c r="AC7" s="27"/>
      <c r="AD7" s="27"/>
      <c r="AE7" s="27"/>
      <c r="AF7" s="27"/>
      <c r="AG7" s="27"/>
      <c r="AH7" s="27"/>
    </row>
    <row r="8" spans="1:34" ht="8.25" customHeight="1"/>
    <row r="9" spans="1:34" s="30" customFormat="1" ht="30.95" customHeight="1">
      <c r="A9" s="160" t="s">
        <v>162</v>
      </c>
      <c r="B9" s="161"/>
      <c r="C9" s="162"/>
      <c r="D9" s="198" t="s">
        <v>163</v>
      </c>
      <c r="E9" s="198"/>
      <c r="F9" s="199"/>
      <c r="G9" s="200"/>
      <c r="H9" s="200"/>
      <c r="I9" s="200"/>
      <c r="J9" s="200"/>
      <c r="K9" s="200"/>
      <c r="L9" s="200"/>
      <c r="M9" s="200"/>
      <c r="N9" s="200"/>
      <c r="O9" s="200"/>
      <c r="P9" s="200"/>
      <c r="Q9" s="200"/>
      <c r="R9" s="200"/>
      <c r="S9" s="200"/>
      <c r="T9" s="200"/>
      <c r="U9" s="200"/>
      <c r="V9" s="201"/>
      <c r="W9" s="179" t="s">
        <v>164</v>
      </c>
      <c r="X9" s="180"/>
      <c r="Y9" s="180"/>
      <c r="Z9" s="181"/>
    </row>
    <row r="10" spans="1:34" s="30" customFormat="1" ht="30.95" customHeight="1">
      <c r="A10" s="163"/>
      <c r="B10" s="164"/>
      <c r="C10" s="165"/>
      <c r="D10" s="202" t="s">
        <v>165</v>
      </c>
      <c r="E10" s="202"/>
      <c r="F10" s="203"/>
      <c r="G10" s="122"/>
      <c r="H10" s="122"/>
      <c r="I10" s="122"/>
      <c r="J10" s="122"/>
      <c r="K10" s="122"/>
      <c r="L10" s="122"/>
      <c r="M10" s="122"/>
      <c r="N10" s="122"/>
      <c r="O10" s="122"/>
      <c r="P10" s="122"/>
      <c r="Q10" s="122"/>
      <c r="R10" s="122"/>
      <c r="S10" s="122"/>
      <c r="T10" s="122"/>
      <c r="U10" s="122"/>
      <c r="V10" s="123"/>
      <c r="W10" s="182"/>
      <c r="X10" s="183"/>
      <c r="Y10" s="183"/>
      <c r="Z10" s="184"/>
    </row>
    <row r="11" spans="1:34" s="30" customFormat="1" ht="30.95" customHeight="1">
      <c r="A11" s="166"/>
      <c r="B11" s="167"/>
      <c r="C11" s="168"/>
      <c r="D11" s="192" t="s">
        <v>166</v>
      </c>
      <c r="E11" s="192"/>
      <c r="F11" s="193"/>
      <c r="G11" s="94"/>
      <c r="H11" s="94"/>
      <c r="I11" s="94"/>
      <c r="J11" s="94"/>
      <c r="K11" s="94"/>
      <c r="L11" s="94"/>
      <c r="M11" s="94"/>
      <c r="N11" s="94"/>
      <c r="O11" s="94"/>
      <c r="P11" s="94"/>
      <c r="Q11" s="94"/>
      <c r="R11" s="94"/>
      <c r="S11" s="94"/>
      <c r="T11" s="94"/>
      <c r="U11" s="94"/>
      <c r="V11" s="95"/>
      <c r="W11" s="185"/>
      <c r="X11" s="186"/>
      <c r="Y11" s="186"/>
      <c r="Z11" s="187"/>
    </row>
    <row r="12" spans="1:34" s="30" customFormat="1" ht="30.95" customHeight="1">
      <c r="A12" s="96" t="s">
        <v>167</v>
      </c>
      <c r="B12" s="97"/>
      <c r="C12" s="98"/>
      <c r="D12" s="208"/>
      <c r="E12" s="208"/>
      <c r="F12" s="208"/>
      <c r="G12" s="64" t="s">
        <v>1</v>
      </c>
      <c r="H12" s="252"/>
      <c r="I12" s="252"/>
      <c r="J12" s="65" t="s">
        <v>23</v>
      </c>
      <c r="K12" s="253"/>
      <c r="L12" s="253"/>
      <c r="M12" s="66" t="s">
        <v>22</v>
      </c>
      <c r="N12" s="65" t="s">
        <v>256</v>
      </c>
      <c r="O12" s="67"/>
      <c r="P12" s="68"/>
      <c r="Q12" s="68"/>
      <c r="R12" s="68"/>
      <c r="S12" s="68"/>
      <c r="T12" s="69" t="e">
        <f>リスト!B20</f>
        <v>#VALUE!</v>
      </c>
      <c r="U12" s="70" t="s">
        <v>168</v>
      </c>
      <c r="V12" s="254" t="s">
        <v>124</v>
      </c>
      <c r="W12" s="255"/>
      <c r="X12" s="118" t="s">
        <v>218</v>
      </c>
      <c r="Y12" s="118"/>
      <c r="Z12" s="119"/>
    </row>
    <row r="13" spans="1:34" s="34" customFormat="1" ht="30.95" customHeight="1">
      <c r="A13" s="194" t="s">
        <v>169</v>
      </c>
      <c r="B13" s="195"/>
      <c r="C13" s="196"/>
      <c r="D13" s="256" t="s">
        <v>208</v>
      </c>
      <c r="E13" s="256"/>
      <c r="F13" s="256"/>
      <c r="G13" s="256"/>
      <c r="H13" s="257"/>
      <c r="I13" s="194" t="s">
        <v>170</v>
      </c>
      <c r="J13" s="195"/>
      <c r="K13" s="258" t="s">
        <v>218</v>
      </c>
      <c r="L13" s="258"/>
      <c r="M13" s="258"/>
      <c r="N13" s="258"/>
      <c r="O13" s="259"/>
      <c r="P13" s="194" t="s">
        <v>171</v>
      </c>
      <c r="Q13" s="195"/>
      <c r="R13" s="197"/>
      <c r="S13" s="197"/>
      <c r="T13" s="4" t="s">
        <v>1</v>
      </c>
      <c r="U13" s="197"/>
      <c r="V13" s="197"/>
      <c r="W13" s="4" t="s">
        <v>23</v>
      </c>
      <c r="X13" s="197"/>
      <c r="Y13" s="197"/>
      <c r="Z13" s="5" t="s">
        <v>22</v>
      </c>
    </row>
    <row r="14" spans="1:34" s="34" customFormat="1" ht="30.95" customHeight="1">
      <c r="A14" s="160" t="s">
        <v>257</v>
      </c>
      <c r="B14" s="161"/>
      <c r="C14" s="162"/>
      <c r="D14" s="169" t="s">
        <v>172</v>
      </c>
      <c r="E14" s="169"/>
      <c r="F14" s="169"/>
      <c r="G14" s="169"/>
      <c r="H14" s="169"/>
      <c r="I14" s="169"/>
      <c r="J14" s="169"/>
      <c r="K14" s="170" t="s">
        <v>4</v>
      </c>
      <c r="L14" s="171"/>
      <c r="M14" s="171"/>
      <c r="N14" s="171"/>
      <c r="O14" s="171"/>
      <c r="P14" s="171"/>
      <c r="Q14" s="171"/>
      <c r="R14" s="171"/>
      <c r="S14" s="170" t="s">
        <v>173</v>
      </c>
      <c r="T14" s="171"/>
      <c r="U14" s="171"/>
      <c r="V14" s="171"/>
      <c r="W14" s="171"/>
      <c r="X14" s="171"/>
      <c r="Y14" s="171"/>
      <c r="Z14" s="172"/>
    </row>
    <row r="15" spans="1:34" s="34" customFormat="1" ht="30.95" customHeight="1">
      <c r="A15" s="163"/>
      <c r="B15" s="164"/>
      <c r="C15" s="165"/>
      <c r="D15" s="124"/>
      <c r="E15" s="124"/>
      <c r="F15" s="124"/>
      <c r="G15" s="124"/>
      <c r="H15" s="124"/>
      <c r="I15" s="124"/>
      <c r="J15" s="124"/>
      <c r="K15" s="125"/>
      <c r="L15" s="126"/>
      <c r="M15" s="126"/>
      <c r="N15" s="126"/>
      <c r="O15" s="126"/>
      <c r="P15" s="126"/>
      <c r="Q15" s="126"/>
      <c r="R15" s="126"/>
      <c r="S15" s="127"/>
      <c r="T15" s="128"/>
      <c r="U15" s="128"/>
      <c r="V15" s="128"/>
      <c r="W15" s="128"/>
      <c r="X15" s="128"/>
      <c r="Y15" s="128"/>
      <c r="Z15" s="129"/>
      <c r="AB15" s="19"/>
    </row>
    <row r="16" spans="1:34" s="34" customFormat="1" ht="30.95" customHeight="1">
      <c r="A16" s="163"/>
      <c r="B16" s="164"/>
      <c r="C16" s="165"/>
      <c r="D16" s="130" t="s">
        <v>117</v>
      </c>
      <c r="E16" s="130"/>
      <c r="F16" s="130"/>
      <c r="G16" s="130"/>
      <c r="H16" s="130"/>
      <c r="I16" s="130"/>
      <c r="J16" s="130"/>
      <c r="K16" s="131" t="s">
        <v>118</v>
      </c>
      <c r="L16" s="132"/>
      <c r="M16" s="132"/>
      <c r="N16" s="132"/>
      <c r="O16" s="216" t="s">
        <v>174</v>
      </c>
      <c r="P16" s="217"/>
      <c r="Q16" s="217"/>
      <c r="R16" s="217"/>
      <c r="S16" s="217"/>
      <c r="T16" s="217"/>
      <c r="U16" s="143" t="s">
        <v>175</v>
      </c>
      <c r="V16" s="144"/>
      <c r="W16" s="144"/>
      <c r="X16" s="144"/>
      <c r="Y16" s="144"/>
      <c r="Z16" s="145"/>
    </row>
    <row r="17" spans="1:38" s="34" customFormat="1" ht="30.95" customHeight="1">
      <c r="A17" s="166"/>
      <c r="B17" s="167"/>
      <c r="C17" s="168"/>
      <c r="D17" s="218" t="s">
        <v>123</v>
      </c>
      <c r="E17" s="218"/>
      <c r="F17" s="218"/>
      <c r="G17" s="218"/>
      <c r="H17" s="218"/>
      <c r="I17" s="218"/>
      <c r="J17" s="218"/>
      <c r="K17" s="219"/>
      <c r="L17" s="220"/>
      <c r="M17" s="192" t="s">
        <v>176</v>
      </c>
      <c r="N17" s="192"/>
      <c r="O17" s="219" t="s">
        <v>217</v>
      </c>
      <c r="P17" s="220"/>
      <c r="Q17" s="220"/>
      <c r="R17" s="71" t="s">
        <v>1</v>
      </c>
      <c r="S17" s="72"/>
      <c r="T17" s="73" t="s">
        <v>158</v>
      </c>
      <c r="U17" s="120" t="s">
        <v>217</v>
      </c>
      <c r="V17" s="121"/>
      <c r="W17" s="121"/>
      <c r="X17" s="73" t="s">
        <v>1</v>
      </c>
      <c r="Y17" s="74"/>
      <c r="Z17" s="75" t="s">
        <v>23</v>
      </c>
    </row>
    <row r="18" spans="1:38" s="34" customFormat="1" ht="28.5" customHeight="1">
      <c r="A18" s="31"/>
      <c r="B18" s="31"/>
      <c r="C18" s="31"/>
      <c r="D18" s="19"/>
      <c r="E18" s="28"/>
      <c r="F18" s="19"/>
      <c r="G18" s="28"/>
      <c r="H18" s="19"/>
      <c r="I18" s="29"/>
      <c r="J18" s="30"/>
      <c r="K18" s="30"/>
      <c r="L18" s="30"/>
      <c r="M18" s="30"/>
      <c r="N18" s="32"/>
      <c r="O18" s="32"/>
      <c r="P18" s="29"/>
      <c r="Q18" s="31"/>
      <c r="R18" s="31"/>
      <c r="S18" s="31"/>
      <c r="T18" s="31"/>
      <c r="U18" s="31"/>
      <c r="V18" s="31"/>
      <c r="W18" s="31"/>
      <c r="X18" s="31"/>
      <c r="Y18" s="31"/>
      <c r="Z18" s="31"/>
      <c r="AA18" s="35"/>
    </row>
    <row r="19" spans="1:38" s="30" customFormat="1" ht="12.75" customHeight="1">
      <c r="A19" s="19" t="s">
        <v>258</v>
      </c>
      <c r="B19" s="19"/>
      <c r="C19" s="19"/>
      <c r="D19" s="19"/>
      <c r="E19" s="19"/>
      <c r="F19" s="19"/>
      <c r="G19" s="19"/>
      <c r="H19" s="19"/>
      <c r="I19" s="19"/>
      <c r="J19" s="19"/>
      <c r="K19" s="19"/>
      <c r="L19" s="19"/>
      <c r="M19" s="19"/>
      <c r="N19" s="19"/>
      <c r="O19" s="19"/>
      <c r="P19" s="19"/>
      <c r="Q19" s="19"/>
      <c r="R19" s="19"/>
      <c r="S19" s="19"/>
      <c r="T19" s="19"/>
      <c r="U19" s="19"/>
      <c r="V19" s="19"/>
      <c r="W19" s="19"/>
      <c r="X19" s="19"/>
      <c r="Y19" s="19"/>
      <c r="Z19" s="19"/>
    </row>
    <row r="20" spans="1:38" ht="39.950000000000003" customHeight="1">
      <c r="A20" s="101" t="s">
        <v>114</v>
      </c>
      <c r="B20" s="102"/>
      <c r="C20" s="102"/>
      <c r="D20" s="102"/>
      <c r="E20" s="102"/>
      <c r="F20" s="102"/>
      <c r="G20" s="102"/>
      <c r="H20" s="102"/>
      <c r="I20" s="102"/>
      <c r="J20" s="102"/>
      <c r="K20" s="102"/>
      <c r="L20" s="102"/>
      <c r="M20" s="152"/>
      <c r="N20" s="105" t="s">
        <v>47</v>
      </c>
      <c r="O20" s="106"/>
      <c r="P20" s="106"/>
      <c r="Q20" s="106"/>
      <c r="R20" s="106"/>
      <c r="S20" s="106"/>
      <c r="T20" s="106"/>
      <c r="U20" s="106"/>
      <c r="V20" s="106"/>
      <c r="W20" s="106"/>
      <c r="X20" s="106"/>
      <c r="Y20" s="106"/>
      <c r="Z20" s="117"/>
    </row>
    <row r="21" spans="1:38" ht="30" customHeight="1">
      <c r="A21" s="110" t="s">
        <v>44</v>
      </c>
      <c r="B21" s="111"/>
      <c r="C21" s="111"/>
      <c r="D21" s="111"/>
      <c r="E21" s="111"/>
      <c r="F21" s="111"/>
      <c r="G21" s="111"/>
      <c r="H21" s="173">
        <v>0</v>
      </c>
      <c r="I21" s="174"/>
      <c r="J21" s="174"/>
      <c r="K21" s="174"/>
      <c r="L21" s="174"/>
      <c r="M21" s="33" t="s">
        <v>16</v>
      </c>
      <c r="N21" s="110" t="s">
        <v>39</v>
      </c>
      <c r="O21" s="111"/>
      <c r="P21" s="111"/>
      <c r="Q21" s="111"/>
      <c r="R21" s="111"/>
      <c r="S21" s="111"/>
      <c r="T21" s="111"/>
      <c r="U21" s="173">
        <v>0</v>
      </c>
      <c r="V21" s="174"/>
      <c r="W21" s="174"/>
      <c r="X21" s="174"/>
      <c r="Y21" s="174"/>
      <c r="Z21" s="33" t="s">
        <v>16</v>
      </c>
      <c r="AA21" s="36"/>
      <c r="AB21" s="34"/>
      <c r="AC21" s="34"/>
      <c r="AD21" s="34"/>
      <c r="AE21" s="34"/>
      <c r="AF21" s="34"/>
      <c r="AG21" s="34"/>
      <c r="AH21" s="34"/>
      <c r="AI21" s="34"/>
      <c r="AJ21" s="34"/>
      <c r="AK21" s="34"/>
      <c r="AL21" s="34"/>
    </row>
    <row r="22" spans="1:38" ht="30" customHeight="1">
      <c r="A22" s="110" t="s">
        <v>34</v>
      </c>
      <c r="B22" s="111"/>
      <c r="C22" s="111"/>
      <c r="D22" s="111"/>
      <c r="E22" s="111"/>
      <c r="F22" s="111"/>
      <c r="G22" s="112"/>
      <c r="H22" s="113">
        <v>0</v>
      </c>
      <c r="I22" s="114"/>
      <c r="J22" s="114"/>
      <c r="K22" s="114"/>
      <c r="L22" s="114"/>
      <c r="M22" s="33" t="s">
        <v>16</v>
      </c>
      <c r="N22" s="107" t="s">
        <v>135</v>
      </c>
      <c r="O22" s="108"/>
      <c r="P22" s="108"/>
      <c r="Q22" s="108"/>
      <c r="R22" s="108"/>
      <c r="S22" s="108"/>
      <c r="T22" s="108"/>
      <c r="U22" s="103">
        <v>0</v>
      </c>
      <c r="V22" s="104"/>
      <c r="W22" s="104"/>
      <c r="X22" s="104"/>
      <c r="Y22" s="104"/>
      <c r="Z22" s="33" t="s">
        <v>16</v>
      </c>
      <c r="AB22" s="34"/>
      <c r="AC22" s="34"/>
      <c r="AD22" s="34"/>
      <c r="AE22" s="34"/>
      <c r="AF22" s="34"/>
      <c r="AG22" s="34"/>
      <c r="AH22" s="34"/>
      <c r="AI22" s="34"/>
      <c r="AJ22" s="34"/>
      <c r="AK22" s="34"/>
      <c r="AL22" s="34"/>
    </row>
    <row r="23" spans="1:38" ht="30" customHeight="1">
      <c r="A23" s="110" t="s">
        <v>35</v>
      </c>
      <c r="B23" s="111"/>
      <c r="C23" s="111"/>
      <c r="D23" s="111"/>
      <c r="E23" s="111"/>
      <c r="F23" s="111"/>
      <c r="G23" s="112"/>
      <c r="H23" s="113">
        <v>0</v>
      </c>
      <c r="I23" s="114"/>
      <c r="J23" s="114"/>
      <c r="K23" s="114"/>
      <c r="L23" s="114"/>
      <c r="M23" s="33" t="s">
        <v>16</v>
      </c>
      <c r="N23" s="107" t="s">
        <v>136</v>
      </c>
      <c r="O23" s="108"/>
      <c r="P23" s="108"/>
      <c r="Q23" s="108"/>
      <c r="R23" s="108"/>
      <c r="S23" s="108"/>
      <c r="T23" s="108"/>
      <c r="U23" s="103">
        <v>0</v>
      </c>
      <c r="V23" s="104"/>
      <c r="W23" s="104"/>
      <c r="X23" s="104"/>
      <c r="Y23" s="104"/>
      <c r="Z23" s="33" t="s">
        <v>16</v>
      </c>
      <c r="AB23" s="34"/>
      <c r="AC23" s="34"/>
      <c r="AD23" s="34"/>
      <c r="AE23" s="34"/>
      <c r="AF23" s="34"/>
      <c r="AG23" s="34"/>
      <c r="AH23" s="34"/>
      <c r="AI23" s="34"/>
      <c r="AJ23" s="34"/>
      <c r="AK23" s="34"/>
      <c r="AL23" s="34"/>
    </row>
    <row r="24" spans="1:38" ht="30" customHeight="1">
      <c r="A24" s="110" t="s">
        <v>36</v>
      </c>
      <c r="B24" s="111"/>
      <c r="C24" s="111"/>
      <c r="D24" s="111"/>
      <c r="E24" s="111"/>
      <c r="F24" s="111"/>
      <c r="G24" s="112"/>
      <c r="H24" s="103">
        <v>0</v>
      </c>
      <c r="I24" s="104"/>
      <c r="J24" s="104"/>
      <c r="K24" s="104"/>
      <c r="L24" s="104"/>
      <c r="M24" s="33" t="s">
        <v>16</v>
      </c>
      <c r="N24" s="107" t="s">
        <v>137</v>
      </c>
      <c r="O24" s="108"/>
      <c r="P24" s="108"/>
      <c r="Q24" s="108"/>
      <c r="R24" s="108"/>
      <c r="S24" s="108"/>
      <c r="T24" s="109"/>
      <c r="U24" s="103">
        <v>0</v>
      </c>
      <c r="V24" s="104"/>
      <c r="W24" s="104"/>
      <c r="X24" s="104"/>
      <c r="Y24" s="104"/>
      <c r="Z24" s="33" t="s">
        <v>16</v>
      </c>
      <c r="AB24" s="34"/>
      <c r="AC24" s="34"/>
      <c r="AD24" s="34"/>
      <c r="AE24" s="34"/>
      <c r="AF24" s="34"/>
      <c r="AG24" s="34"/>
      <c r="AH24" s="34"/>
      <c r="AI24" s="34"/>
      <c r="AJ24" s="34"/>
      <c r="AK24" s="34"/>
      <c r="AL24" s="34"/>
    </row>
    <row r="25" spans="1:38" ht="30" customHeight="1">
      <c r="A25" s="110" t="s">
        <v>37</v>
      </c>
      <c r="B25" s="111"/>
      <c r="C25" s="111"/>
      <c r="D25" s="111"/>
      <c r="E25" s="111"/>
      <c r="F25" s="111"/>
      <c r="G25" s="112"/>
      <c r="H25" s="103">
        <v>0</v>
      </c>
      <c r="I25" s="104"/>
      <c r="J25" s="104"/>
      <c r="K25" s="104"/>
      <c r="L25" s="104"/>
      <c r="M25" s="33" t="s">
        <v>16</v>
      </c>
      <c r="N25" s="107" t="s">
        <v>138</v>
      </c>
      <c r="O25" s="108"/>
      <c r="P25" s="108"/>
      <c r="Q25" s="108"/>
      <c r="R25" s="108"/>
      <c r="S25" s="108"/>
      <c r="T25" s="109"/>
      <c r="U25" s="103">
        <v>0</v>
      </c>
      <c r="V25" s="104"/>
      <c r="W25" s="104"/>
      <c r="X25" s="104"/>
      <c r="Y25" s="104"/>
      <c r="Z25" s="33" t="s">
        <v>16</v>
      </c>
      <c r="AB25" s="34"/>
      <c r="AC25" s="34"/>
      <c r="AD25" s="34"/>
      <c r="AE25" s="34"/>
      <c r="AF25" s="34"/>
      <c r="AG25" s="34"/>
      <c r="AH25" s="34"/>
      <c r="AI25" s="34"/>
      <c r="AJ25" s="34"/>
      <c r="AK25" s="34"/>
      <c r="AL25" s="34"/>
    </row>
    <row r="26" spans="1:38" ht="30" customHeight="1">
      <c r="A26" s="110" t="s">
        <v>38</v>
      </c>
      <c r="B26" s="111"/>
      <c r="C26" s="111"/>
      <c r="D26" s="111"/>
      <c r="E26" s="111"/>
      <c r="F26" s="111"/>
      <c r="G26" s="111"/>
      <c r="H26" s="113">
        <v>0</v>
      </c>
      <c r="I26" s="114"/>
      <c r="J26" s="114"/>
      <c r="K26" s="114"/>
      <c r="L26" s="114"/>
      <c r="M26" s="33" t="s">
        <v>16</v>
      </c>
      <c r="N26" s="110" t="s">
        <v>139</v>
      </c>
      <c r="O26" s="111"/>
      <c r="P26" s="111"/>
      <c r="Q26" s="111"/>
      <c r="R26" s="111"/>
      <c r="S26" s="111"/>
      <c r="T26" s="112"/>
      <c r="U26" s="103">
        <v>0</v>
      </c>
      <c r="V26" s="104"/>
      <c r="W26" s="104"/>
      <c r="X26" s="104"/>
      <c r="Y26" s="104"/>
      <c r="Z26" s="33" t="s">
        <v>16</v>
      </c>
      <c r="AB26" s="34"/>
      <c r="AC26" s="34"/>
      <c r="AD26" s="34"/>
      <c r="AE26" s="34"/>
      <c r="AF26" s="34"/>
      <c r="AG26" s="34"/>
      <c r="AH26" s="34"/>
      <c r="AI26" s="34"/>
      <c r="AJ26" s="34"/>
      <c r="AK26" s="34"/>
      <c r="AL26" s="34"/>
    </row>
    <row r="27" spans="1:38" ht="30" customHeight="1">
      <c r="A27" s="105" t="s">
        <v>141</v>
      </c>
      <c r="B27" s="106"/>
      <c r="C27" s="106"/>
      <c r="D27" s="106"/>
      <c r="E27" s="106"/>
      <c r="F27" s="106"/>
      <c r="G27" s="106"/>
      <c r="H27" s="115">
        <f>SUM(H21:L26)</f>
        <v>0</v>
      </c>
      <c r="I27" s="116"/>
      <c r="J27" s="116"/>
      <c r="K27" s="116"/>
      <c r="L27" s="116"/>
      <c r="M27" s="33" t="s">
        <v>16</v>
      </c>
      <c r="N27" s="101" t="s">
        <v>140</v>
      </c>
      <c r="O27" s="102"/>
      <c r="P27" s="102"/>
      <c r="Q27" s="102"/>
      <c r="R27" s="102"/>
      <c r="S27" s="102"/>
      <c r="T27" s="102"/>
      <c r="U27" s="204">
        <f>(U21+U23+U24+U25+U26)-U22</f>
        <v>0</v>
      </c>
      <c r="V27" s="205"/>
      <c r="W27" s="205"/>
      <c r="X27" s="205"/>
      <c r="Y27" s="205"/>
      <c r="Z27" s="33" t="s">
        <v>16</v>
      </c>
      <c r="AB27" s="34"/>
      <c r="AC27" s="34"/>
      <c r="AD27" s="34"/>
      <c r="AE27" s="34"/>
      <c r="AF27" s="34"/>
      <c r="AG27" s="34"/>
      <c r="AH27" s="34"/>
      <c r="AI27" s="34"/>
      <c r="AJ27" s="34"/>
      <c r="AK27" s="34"/>
      <c r="AL27" s="34"/>
    </row>
    <row r="28" spans="1:38" ht="30" customHeight="1">
      <c r="A28" s="189" t="s">
        <v>17</v>
      </c>
      <c r="B28" s="189"/>
      <c r="C28" s="189"/>
      <c r="D28" s="189"/>
      <c r="E28" s="189"/>
      <c r="F28" s="189"/>
      <c r="G28" s="189"/>
      <c r="H28" s="190">
        <f>H27-U27</f>
        <v>0</v>
      </c>
      <c r="I28" s="190"/>
      <c r="J28" s="190"/>
      <c r="K28" s="190"/>
      <c r="L28" s="190"/>
      <c r="M28" s="190"/>
      <c r="N28" s="190"/>
      <c r="O28" s="190"/>
      <c r="P28" s="190"/>
      <c r="Q28" s="190"/>
      <c r="R28" s="190"/>
      <c r="S28" s="190"/>
      <c r="T28" s="190"/>
      <c r="U28" s="190"/>
      <c r="V28" s="190"/>
      <c r="W28" s="190"/>
      <c r="X28" s="190"/>
      <c r="Y28" s="191"/>
      <c r="Z28" s="33" t="s">
        <v>16</v>
      </c>
      <c r="AA28" s="35" t="str">
        <f>IF($H$28&lt;0,"★支出が収入を上回らないように修正してください。収入を上回る支出を貯金の取り崩しや借金で賄う場合は⑤または⑥に計上してください。","")</f>
        <v/>
      </c>
      <c r="AB28" s="34"/>
      <c r="AC28" s="34"/>
      <c r="AD28" s="34"/>
      <c r="AE28" s="34"/>
      <c r="AF28" s="34"/>
      <c r="AG28" s="34"/>
      <c r="AH28" s="34"/>
      <c r="AI28" s="34"/>
      <c r="AJ28" s="34"/>
      <c r="AK28" s="34"/>
      <c r="AL28" s="34"/>
    </row>
    <row r="29" spans="1:38" ht="29.25" customHeight="1">
      <c r="A29" s="175" t="s">
        <v>259</v>
      </c>
      <c r="B29" s="175"/>
      <c r="C29" s="175"/>
      <c r="D29" s="175"/>
      <c r="E29" s="175"/>
      <c r="F29" s="175"/>
      <c r="G29" s="175"/>
      <c r="H29" s="175"/>
      <c r="I29" s="175"/>
      <c r="J29" s="175"/>
      <c r="K29" s="175"/>
      <c r="L29" s="175"/>
      <c r="M29" s="175"/>
      <c r="N29" s="175"/>
      <c r="O29" s="175"/>
      <c r="P29" s="175"/>
      <c r="Q29" s="175"/>
      <c r="R29" s="175"/>
      <c r="S29" s="175"/>
      <c r="T29" s="175"/>
      <c r="U29" s="175"/>
      <c r="V29" s="175"/>
      <c r="W29" s="175"/>
      <c r="X29" s="175"/>
      <c r="Y29" s="175"/>
      <c r="Z29" s="175"/>
      <c r="AB29" s="34"/>
      <c r="AC29" s="34"/>
      <c r="AD29" s="34"/>
      <c r="AE29" s="34"/>
      <c r="AF29" s="34"/>
      <c r="AG29" s="34"/>
      <c r="AH29" s="34"/>
      <c r="AI29" s="34"/>
      <c r="AJ29" s="34"/>
      <c r="AK29" s="34"/>
      <c r="AL29" s="34"/>
    </row>
    <row r="30" spans="1:38" s="30" customFormat="1" ht="36.950000000000003" customHeight="1">
      <c r="A30" s="188" t="s">
        <v>160</v>
      </c>
      <c r="B30" s="189"/>
      <c r="C30" s="189" t="s">
        <v>142</v>
      </c>
      <c r="D30" s="189"/>
      <c r="E30" s="189"/>
      <c r="F30" s="189"/>
      <c r="G30" s="189"/>
      <c r="H30" s="189"/>
      <c r="I30" s="105" t="s">
        <v>15</v>
      </c>
      <c r="J30" s="106"/>
      <c r="K30" s="106"/>
      <c r="L30" s="106"/>
      <c r="M30" s="117"/>
      <c r="N30" s="101" t="s">
        <v>48</v>
      </c>
      <c r="O30" s="106"/>
      <c r="P30" s="106"/>
      <c r="Q30" s="117"/>
      <c r="R30" s="101" t="s">
        <v>14</v>
      </c>
      <c r="S30" s="102"/>
      <c r="T30" s="102"/>
      <c r="U30" s="102"/>
      <c r="V30" s="102"/>
      <c r="W30" s="152"/>
      <c r="X30" s="101" t="s">
        <v>13</v>
      </c>
      <c r="Y30" s="102"/>
      <c r="Z30" s="152"/>
    </row>
    <row r="31" spans="1:38" s="30" customFormat="1" ht="15" customHeight="1">
      <c r="A31" s="211" t="s">
        <v>134</v>
      </c>
      <c r="B31" s="211"/>
      <c r="C31" s="153"/>
      <c r="D31" s="153"/>
      <c r="E31" s="153"/>
      <c r="F31" s="153"/>
      <c r="G31" s="153"/>
      <c r="H31" s="153"/>
      <c r="I31" s="133"/>
      <c r="J31" s="134"/>
      <c r="K31" s="134"/>
      <c r="L31" s="134"/>
      <c r="M31" s="135"/>
      <c r="N31" s="139"/>
      <c r="O31" s="140"/>
      <c r="P31" s="140"/>
      <c r="Q31" s="154" t="s">
        <v>12</v>
      </c>
      <c r="R31" s="206"/>
      <c r="S31" s="207"/>
      <c r="T31" s="38" t="s">
        <v>8</v>
      </c>
      <c r="U31" s="37"/>
      <c r="V31" s="38" t="s">
        <v>7</v>
      </c>
      <c r="W31" s="39" t="s">
        <v>9</v>
      </c>
      <c r="X31" s="146" t="s">
        <v>134</v>
      </c>
      <c r="Y31" s="147"/>
      <c r="Z31" s="148"/>
    </row>
    <row r="32" spans="1:38" s="30" customFormat="1" ht="15" customHeight="1">
      <c r="A32" s="211"/>
      <c r="B32" s="211"/>
      <c r="C32" s="153"/>
      <c r="D32" s="153"/>
      <c r="E32" s="153"/>
      <c r="F32" s="153"/>
      <c r="G32" s="153"/>
      <c r="H32" s="153"/>
      <c r="I32" s="136"/>
      <c r="J32" s="137"/>
      <c r="K32" s="137"/>
      <c r="L32" s="137"/>
      <c r="M32" s="138"/>
      <c r="N32" s="141"/>
      <c r="O32" s="142"/>
      <c r="P32" s="142"/>
      <c r="Q32" s="155"/>
      <c r="R32" s="158"/>
      <c r="S32" s="159"/>
      <c r="T32" s="41" t="s">
        <v>8</v>
      </c>
      <c r="U32" s="40"/>
      <c r="V32" s="41" t="s">
        <v>7</v>
      </c>
      <c r="W32" s="42" t="s">
        <v>6</v>
      </c>
      <c r="X32" s="149"/>
      <c r="Y32" s="150"/>
      <c r="Z32" s="151"/>
    </row>
    <row r="33" spans="1:38" s="30" customFormat="1" ht="15" customHeight="1">
      <c r="A33" s="212"/>
      <c r="B33" s="212"/>
      <c r="C33" s="153"/>
      <c r="D33" s="153"/>
      <c r="E33" s="153"/>
      <c r="F33" s="153"/>
      <c r="G33" s="153"/>
      <c r="H33" s="153"/>
      <c r="I33" s="133"/>
      <c r="J33" s="134"/>
      <c r="K33" s="134"/>
      <c r="L33" s="134"/>
      <c r="M33" s="135"/>
      <c r="N33" s="139"/>
      <c r="O33" s="140"/>
      <c r="P33" s="140"/>
      <c r="Q33" s="154" t="s">
        <v>12</v>
      </c>
      <c r="R33" s="206"/>
      <c r="S33" s="207"/>
      <c r="T33" s="38" t="s">
        <v>8</v>
      </c>
      <c r="U33" s="37"/>
      <c r="V33" s="38" t="s">
        <v>7</v>
      </c>
      <c r="W33" s="39" t="s">
        <v>9</v>
      </c>
      <c r="X33" s="146"/>
      <c r="Y33" s="147"/>
      <c r="Z33" s="148"/>
    </row>
    <row r="34" spans="1:38" s="30" customFormat="1" ht="15" customHeight="1">
      <c r="A34" s="212"/>
      <c r="B34" s="212"/>
      <c r="C34" s="153"/>
      <c r="D34" s="153"/>
      <c r="E34" s="153"/>
      <c r="F34" s="153"/>
      <c r="G34" s="153"/>
      <c r="H34" s="153"/>
      <c r="I34" s="136"/>
      <c r="J34" s="137"/>
      <c r="K34" s="137"/>
      <c r="L34" s="137"/>
      <c r="M34" s="138"/>
      <c r="N34" s="141"/>
      <c r="O34" s="142"/>
      <c r="P34" s="142"/>
      <c r="Q34" s="155"/>
      <c r="R34" s="158"/>
      <c r="S34" s="159"/>
      <c r="T34" s="41" t="s">
        <v>8</v>
      </c>
      <c r="U34" s="40"/>
      <c r="V34" s="41" t="s">
        <v>7</v>
      </c>
      <c r="W34" s="42" t="s">
        <v>6</v>
      </c>
      <c r="X34" s="149"/>
      <c r="Y34" s="150"/>
      <c r="Z34" s="151"/>
    </row>
    <row r="35" spans="1:38" s="30" customFormat="1" ht="15" customHeight="1">
      <c r="A35" s="212"/>
      <c r="B35" s="212"/>
      <c r="C35" s="153"/>
      <c r="D35" s="153"/>
      <c r="E35" s="153"/>
      <c r="F35" s="153"/>
      <c r="G35" s="153"/>
      <c r="H35" s="153"/>
      <c r="I35" s="133"/>
      <c r="J35" s="134"/>
      <c r="K35" s="134"/>
      <c r="L35" s="134"/>
      <c r="M35" s="135"/>
      <c r="N35" s="139"/>
      <c r="O35" s="140"/>
      <c r="P35" s="140"/>
      <c r="Q35" s="154" t="s">
        <v>12</v>
      </c>
      <c r="R35" s="156"/>
      <c r="S35" s="157"/>
      <c r="T35" s="44" t="s">
        <v>8</v>
      </c>
      <c r="U35" s="43"/>
      <c r="V35" s="44" t="s">
        <v>7</v>
      </c>
      <c r="W35" s="45" t="s">
        <v>9</v>
      </c>
      <c r="X35" s="146"/>
      <c r="Y35" s="147"/>
      <c r="Z35" s="148"/>
    </row>
    <row r="36" spans="1:38" ht="15" customHeight="1">
      <c r="A36" s="212"/>
      <c r="B36" s="212"/>
      <c r="C36" s="153"/>
      <c r="D36" s="153"/>
      <c r="E36" s="153"/>
      <c r="F36" s="153"/>
      <c r="G36" s="153"/>
      <c r="H36" s="153"/>
      <c r="I36" s="136"/>
      <c r="J36" s="137"/>
      <c r="K36" s="137"/>
      <c r="L36" s="137"/>
      <c r="M36" s="138"/>
      <c r="N36" s="141"/>
      <c r="O36" s="142"/>
      <c r="P36" s="142"/>
      <c r="Q36" s="155"/>
      <c r="R36" s="158"/>
      <c r="S36" s="159"/>
      <c r="T36" s="41" t="s">
        <v>8</v>
      </c>
      <c r="U36" s="40"/>
      <c r="V36" s="41" t="s">
        <v>7</v>
      </c>
      <c r="W36" s="42" t="s">
        <v>6</v>
      </c>
      <c r="X36" s="149"/>
      <c r="Y36" s="150"/>
      <c r="Z36" s="151"/>
    </row>
    <row r="37" spans="1:38" ht="15" customHeight="1">
      <c r="A37" s="212"/>
      <c r="B37" s="212"/>
      <c r="C37" s="153"/>
      <c r="D37" s="153"/>
      <c r="E37" s="153"/>
      <c r="F37" s="153"/>
      <c r="G37" s="153"/>
      <c r="H37" s="153"/>
      <c r="I37" s="133"/>
      <c r="J37" s="134"/>
      <c r="K37" s="134"/>
      <c r="L37" s="134"/>
      <c r="M37" s="135"/>
      <c r="N37" s="139"/>
      <c r="O37" s="140"/>
      <c r="P37" s="140"/>
      <c r="Q37" s="154" t="s">
        <v>12</v>
      </c>
      <c r="R37" s="156"/>
      <c r="S37" s="157"/>
      <c r="T37" s="44" t="s">
        <v>8</v>
      </c>
      <c r="U37" s="43"/>
      <c r="V37" s="44" t="s">
        <v>7</v>
      </c>
      <c r="W37" s="45" t="s">
        <v>9</v>
      </c>
      <c r="X37" s="146"/>
      <c r="Y37" s="147"/>
      <c r="Z37" s="148"/>
    </row>
    <row r="38" spans="1:38" s="34" customFormat="1" ht="15" customHeight="1">
      <c r="A38" s="212"/>
      <c r="B38" s="212"/>
      <c r="C38" s="153"/>
      <c r="D38" s="153"/>
      <c r="E38" s="153"/>
      <c r="F38" s="153"/>
      <c r="G38" s="153"/>
      <c r="H38" s="153"/>
      <c r="I38" s="136"/>
      <c r="J38" s="137"/>
      <c r="K38" s="137"/>
      <c r="L38" s="137"/>
      <c r="M38" s="138"/>
      <c r="N38" s="141"/>
      <c r="O38" s="142"/>
      <c r="P38" s="142"/>
      <c r="Q38" s="155"/>
      <c r="R38" s="158"/>
      <c r="S38" s="159"/>
      <c r="T38" s="41" t="s">
        <v>8</v>
      </c>
      <c r="U38" s="40"/>
      <c r="V38" s="41" t="s">
        <v>7</v>
      </c>
      <c r="W38" s="42" t="s">
        <v>6</v>
      </c>
      <c r="X38" s="149"/>
      <c r="Y38" s="150"/>
      <c r="Z38" s="151"/>
      <c r="AB38" s="36"/>
      <c r="AC38" s="36"/>
      <c r="AD38" s="36"/>
      <c r="AE38" s="36"/>
      <c r="AF38" s="36"/>
      <c r="AG38" s="36"/>
      <c r="AH38" s="36"/>
      <c r="AI38" s="36"/>
      <c r="AJ38" s="36"/>
      <c r="AK38" s="36"/>
      <c r="AL38" s="36"/>
    </row>
    <row r="39" spans="1:38" s="34" customFormat="1" ht="12.75" customHeight="1">
      <c r="A39" s="46"/>
      <c r="B39" s="46"/>
      <c r="C39" s="47"/>
      <c r="D39" s="47"/>
      <c r="E39" s="47"/>
      <c r="F39" s="47"/>
      <c r="G39" s="47"/>
      <c r="H39" s="47"/>
      <c r="I39" s="48"/>
      <c r="J39" s="48"/>
      <c r="K39" s="48"/>
      <c r="L39" s="48"/>
      <c r="M39" s="48"/>
      <c r="N39" s="49"/>
      <c r="O39" s="49"/>
      <c r="P39" s="49"/>
      <c r="Q39" s="46"/>
      <c r="R39" s="50"/>
      <c r="S39" s="50"/>
      <c r="T39" s="44"/>
      <c r="U39" s="50"/>
      <c r="V39" s="44"/>
      <c r="W39" s="51"/>
      <c r="X39" s="47"/>
      <c r="Y39" s="47"/>
      <c r="Z39" s="47"/>
      <c r="AC39" s="36"/>
      <c r="AD39" s="36"/>
      <c r="AE39" s="36"/>
      <c r="AF39" s="36"/>
      <c r="AG39" s="36"/>
      <c r="AH39" s="36"/>
      <c r="AI39" s="36"/>
      <c r="AJ39" s="36"/>
      <c r="AK39" s="36"/>
      <c r="AL39" s="36"/>
    </row>
    <row r="40" spans="1:38" ht="31.5" customHeight="1">
      <c r="A40" s="175" t="s">
        <v>260</v>
      </c>
      <c r="B40" s="175"/>
      <c r="C40" s="175"/>
      <c r="D40" s="175"/>
      <c r="E40" s="175"/>
      <c r="F40" s="175"/>
      <c r="G40" s="175"/>
      <c r="H40" s="175"/>
      <c r="I40" s="175"/>
      <c r="J40" s="175"/>
      <c r="K40" s="175"/>
      <c r="L40" s="175"/>
      <c r="M40" s="175"/>
      <c r="N40" s="175"/>
      <c r="O40" s="175"/>
      <c r="P40" s="175"/>
      <c r="Q40" s="175"/>
      <c r="R40" s="175"/>
      <c r="S40" s="175"/>
      <c r="T40" s="175"/>
      <c r="U40" s="175"/>
      <c r="V40" s="175"/>
      <c r="W40" s="175"/>
      <c r="X40" s="175"/>
      <c r="Y40" s="175"/>
      <c r="Z40" s="175"/>
      <c r="AB40" s="34"/>
      <c r="AC40" s="34"/>
      <c r="AD40" s="34"/>
      <c r="AE40" s="34"/>
      <c r="AF40" s="34"/>
      <c r="AG40" s="34"/>
      <c r="AH40" s="34"/>
      <c r="AI40" s="34"/>
      <c r="AJ40" s="34"/>
      <c r="AK40" s="34"/>
      <c r="AL40" s="34"/>
    </row>
    <row r="41" spans="1:38" ht="30" customHeight="1">
      <c r="A41" s="209" t="s">
        <v>11</v>
      </c>
      <c r="B41" s="210"/>
      <c r="C41" s="209" t="s">
        <v>227</v>
      </c>
      <c r="D41" s="213"/>
      <c r="E41" s="213"/>
      <c r="F41" s="213"/>
      <c r="G41" s="213"/>
      <c r="H41" s="214"/>
      <c r="I41" s="215" t="s">
        <v>226</v>
      </c>
      <c r="J41" s="269"/>
      <c r="K41" s="269"/>
      <c r="L41" s="269"/>
      <c r="M41" s="215" t="s">
        <v>225</v>
      </c>
      <c r="N41" s="215"/>
      <c r="O41" s="215"/>
      <c r="P41" s="209" t="s">
        <v>221</v>
      </c>
      <c r="Q41" s="213"/>
      <c r="R41" s="213"/>
      <c r="S41" s="213"/>
      <c r="T41" s="214"/>
      <c r="U41" s="99" t="s">
        <v>10</v>
      </c>
      <c r="V41" s="99"/>
      <c r="W41" s="99"/>
      <c r="X41" s="99"/>
      <c r="Y41" s="99"/>
      <c r="Z41" s="99"/>
    </row>
    <row r="42" spans="1:38" ht="15" customHeight="1">
      <c r="A42" s="227" t="s">
        <v>134</v>
      </c>
      <c r="B42" s="228"/>
      <c r="C42" s="234"/>
      <c r="D42" s="234"/>
      <c r="E42" s="234"/>
      <c r="F42" s="234"/>
      <c r="G42" s="234"/>
      <c r="H42" s="234"/>
      <c r="I42" s="234"/>
      <c r="J42" s="234"/>
      <c r="K42" s="234"/>
      <c r="L42" s="234"/>
      <c r="M42" s="234" t="s">
        <v>134</v>
      </c>
      <c r="N42" s="234"/>
      <c r="O42" s="234"/>
      <c r="P42" s="233"/>
      <c r="Q42" s="233"/>
      <c r="R42" s="233"/>
      <c r="S42" s="233"/>
      <c r="T42" s="233"/>
      <c r="U42" s="229"/>
      <c r="V42" s="230"/>
      <c r="W42" s="52" t="s">
        <v>8</v>
      </c>
      <c r="X42" s="53"/>
      <c r="Y42" s="54" t="s">
        <v>7</v>
      </c>
      <c r="Z42" s="55" t="s">
        <v>9</v>
      </c>
    </row>
    <row r="43" spans="1:38" ht="15" customHeight="1">
      <c r="A43" s="227"/>
      <c r="B43" s="228"/>
      <c r="C43" s="234"/>
      <c r="D43" s="234"/>
      <c r="E43" s="234"/>
      <c r="F43" s="234"/>
      <c r="G43" s="234"/>
      <c r="H43" s="234"/>
      <c r="I43" s="234"/>
      <c r="J43" s="234"/>
      <c r="K43" s="234"/>
      <c r="L43" s="234"/>
      <c r="M43" s="234"/>
      <c r="N43" s="234"/>
      <c r="O43" s="234"/>
      <c r="P43" s="233"/>
      <c r="Q43" s="233"/>
      <c r="R43" s="233"/>
      <c r="S43" s="233"/>
      <c r="T43" s="233"/>
      <c r="U43" s="231"/>
      <c r="V43" s="232"/>
      <c r="W43" s="56" t="s">
        <v>8</v>
      </c>
      <c r="X43" s="57"/>
      <c r="Y43" s="58" t="s">
        <v>7</v>
      </c>
      <c r="Z43" s="59" t="s">
        <v>6</v>
      </c>
      <c r="AB43" s="34"/>
      <c r="AC43" s="34"/>
      <c r="AD43" s="34"/>
      <c r="AE43" s="34"/>
      <c r="AF43" s="34"/>
      <c r="AG43" s="34"/>
      <c r="AH43" s="34"/>
      <c r="AI43" s="34"/>
      <c r="AJ43" s="34"/>
      <c r="AK43" s="34"/>
      <c r="AL43" s="34"/>
    </row>
    <row r="44" spans="1:38" ht="15" customHeight="1">
      <c r="A44" s="227"/>
      <c r="B44" s="228"/>
      <c r="C44" s="234"/>
      <c r="D44" s="234"/>
      <c r="E44" s="234"/>
      <c r="F44" s="234"/>
      <c r="G44" s="234"/>
      <c r="H44" s="234"/>
      <c r="I44" s="234"/>
      <c r="J44" s="234"/>
      <c r="K44" s="234"/>
      <c r="L44" s="234"/>
      <c r="M44" s="234"/>
      <c r="N44" s="234"/>
      <c r="O44" s="234"/>
      <c r="P44" s="233"/>
      <c r="Q44" s="233"/>
      <c r="R44" s="233"/>
      <c r="S44" s="233"/>
      <c r="T44" s="233"/>
      <c r="U44" s="229"/>
      <c r="V44" s="230"/>
      <c r="W44" s="52" t="s">
        <v>8</v>
      </c>
      <c r="X44" s="53"/>
      <c r="Y44" s="54" t="s">
        <v>7</v>
      </c>
      <c r="Z44" s="55" t="s">
        <v>9</v>
      </c>
    </row>
    <row r="45" spans="1:38" ht="15" customHeight="1">
      <c r="A45" s="227"/>
      <c r="B45" s="228"/>
      <c r="C45" s="234"/>
      <c r="D45" s="234"/>
      <c r="E45" s="234"/>
      <c r="F45" s="234"/>
      <c r="G45" s="234"/>
      <c r="H45" s="234"/>
      <c r="I45" s="234"/>
      <c r="J45" s="234"/>
      <c r="K45" s="234"/>
      <c r="L45" s="234"/>
      <c r="M45" s="234"/>
      <c r="N45" s="234"/>
      <c r="O45" s="234"/>
      <c r="P45" s="233"/>
      <c r="Q45" s="233"/>
      <c r="R45" s="233"/>
      <c r="S45" s="233"/>
      <c r="T45" s="233"/>
      <c r="U45" s="231"/>
      <c r="V45" s="232"/>
      <c r="W45" s="56" t="s">
        <v>8</v>
      </c>
      <c r="X45" s="57"/>
      <c r="Y45" s="58" t="s">
        <v>7</v>
      </c>
      <c r="Z45" s="59" t="s">
        <v>6</v>
      </c>
    </row>
    <row r="46" spans="1:38" ht="15" customHeight="1">
      <c r="A46" s="227"/>
      <c r="B46" s="228"/>
      <c r="C46" s="234"/>
      <c r="D46" s="234"/>
      <c r="E46" s="234"/>
      <c r="F46" s="234"/>
      <c r="G46" s="234"/>
      <c r="H46" s="234"/>
      <c r="I46" s="234"/>
      <c r="J46" s="234"/>
      <c r="K46" s="234"/>
      <c r="L46" s="234"/>
      <c r="M46" s="234"/>
      <c r="N46" s="234"/>
      <c r="O46" s="234"/>
      <c r="P46" s="233"/>
      <c r="Q46" s="233"/>
      <c r="R46" s="233"/>
      <c r="S46" s="233"/>
      <c r="T46" s="233"/>
      <c r="U46" s="229"/>
      <c r="V46" s="230"/>
      <c r="W46" s="52" t="s">
        <v>8</v>
      </c>
      <c r="X46" s="53"/>
      <c r="Y46" s="54" t="s">
        <v>7</v>
      </c>
      <c r="Z46" s="55" t="s">
        <v>9</v>
      </c>
      <c r="AB46" s="34"/>
      <c r="AC46" s="34"/>
      <c r="AD46" s="34"/>
      <c r="AE46" s="34"/>
      <c r="AF46" s="34"/>
      <c r="AG46" s="34"/>
      <c r="AH46" s="34"/>
      <c r="AI46" s="34"/>
      <c r="AJ46" s="34"/>
      <c r="AK46" s="34"/>
      <c r="AL46" s="34"/>
    </row>
    <row r="47" spans="1:38" ht="15" customHeight="1">
      <c r="A47" s="227"/>
      <c r="B47" s="228"/>
      <c r="C47" s="234"/>
      <c r="D47" s="234"/>
      <c r="E47" s="234"/>
      <c r="F47" s="234"/>
      <c r="G47" s="234"/>
      <c r="H47" s="234"/>
      <c r="I47" s="234"/>
      <c r="J47" s="234"/>
      <c r="K47" s="234"/>
      <c r="L47" s="234"/>
      <c r="M47" s="234"/>
      <c r="N47" s="234"/>
      <c r="O47" s="234"/>
      <c r="P47" s="233"/>
      <c r="Q47" s="233"/>
      <c r="R47" s="233"/>
      <c r="S47" s="233"/>
      <c r="T47" s="233"/>
      <c r="U47" s="231"/>
      <c r="V47" s="232"/>
      <c r="W47" s="56" t="s">
        <v>8</v>
      </c>
      <c r="X47" s="57"/>
      <c r="Y47" s="58" t="s">
        <v>7</v>
      </c>
      <c r="Z47" s="59" t="s">
        <v>6</v>
      </c>
    </row>
    <row r="48" spans="1:38" ht="15" customHeight="1">
      <c r="A48" s="227"/>
      <c r="B48" s="228"/>
      <c r="C48" s="234"/>
      <c r="D48" s="234"/>
      <c r="E48" s="234"/>
      <c r="F48" s="234"/>
      <c r="G48" s="234"/>
      <c r="H48" s="234"/>
      <c r="I48" s="234"/>
      <c r="J48" s="234"/>
      <c r="K48" s="234"/>
      <c r="L48" s="234"/>
      <c r="M48" s="234"/>
      <c r="N48" s="234"/>
      <c r="O48" s="234"/>
      <c r="P48" s="233"/>
      <c r="Q48" s="233"/>
      <c r="R48" s="233"/>
      <c r="S48" s="233"/>
      <c r="T48" s="233"/>
      <c r="U48" s="229"/>
      <c r="V48" s="230"/>
      <c r="W48" s="52" t="s">
        <v>8</v>
      </c>
      <c r="X48" s="53"/>
      <c r="Y48" s="54" t="s">
        <v>7</v>
      </c>
      <c r="Z48" s="55" t="s">
        <v>9</v>
      </c>
    </row>
    <row r="49" spans="1:32" ht="15" customHeight="1">
      <c r="A49" s="227"/>
      <c r="B49" s="228"/>
      <c r="C49" s="234"/>
      <c r="D49" s="234"/>
      <c r="E49" s="234"/>
      <c r="F49" s="234"/>
      <c r="G49" s="234"/>
      <c r="H49" s="234"/>
      <c r="I49" s="234"/>
      <c r="J49" s="234"/>
      <c r="K49" s="234"/>
      <c r="L49" s="234"/>
      <c r="M49" s="234"/>
      <c r="N49" s="234"/>
      <c r="O49" s="234"/>
      <c r="P49" s="233"/>
      <c r="Q49" s="233"/>
      <c r="R49" s="233"/>
      <c r="S49" s="233"/>
      <c r="T49" s="233"/>
      <c r="U49" s="231"/>
      <c r="V49" s="232"/>
      <c r="W49" s="56" t="s">
        <v>8</v>
      </c>
      <c r="X49" s="57"/>
      <c r="Y49" s="58" t="s">
        <v>7</v>
      </c>
      <c r="Z49" s="59" t="s">
        <v>6</v>
      </c>
    </row>
    <row r="50" spans="1:32" ht="9.75" customHeight="1">
      <c r="A50" s="46"/>
      <c r="B50" s="46"/>
      <c r="C50" s="47"/>
      <c r="D50" s="47"/>
      <c r="E50" s="47"/>
      <c r="F50" s="47"/>
      <c r="G50" s="47"/>
      <c r="H50" s="47"/>
      <c r="I50" s="48"/>
      <c r="J50" s="48"/>
      <c r="K50" s="48"/>
      <c r="L50" s="48"/>
      <c r="M50" s="48"/>
      <c r="N50" s="49"/>
      <c r="O50" s="49"/>
      <c r="P50" s="49"/>
      <c r="Q50" s="46"/>
      <c r="R50" s="50"/>
      <c r="S50" s="50"/>
      <c r="T50" s="44"/>
      <c r="U50" s="50"/>
      <c r="V50" s="44"/>
      <c r="W50" s="51"/>
      <c r="X50" s="47"/>
      <c r="Y50" s="47"/>
      <c r="Z50" s="47"/>
    </row>
    <row r="51" spans="1:32">
      <c r="A51" s="224" t="s">
        <v>198</v>
      </c>
      <c r="B51" s="224"/>
      <c r="C51" s="224"/>
      <c r="D51" s="224"/>
      <c r="E51" s="224"/>
      <c r="F51" s="224"/>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row>
    <row r="52" spans="1:32">
      <c r="A52" s="225" t="s">
        <v>199</v>
      </c>
      <c r="B52" s="225"/>
      <c r="C52" s="225"/>
      <c r="D52" s="225"/>
      <c r="E52" s="225"/>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row>
    <row r="53" spans="1:32">
      <c r="A53" s="226" t="s">
        <v>200</v>
      </c>
      <c r="B53" s="226"/>
      <c r="C53" s="226"/>
      <c r="D53" s="226"/>
      <c r="E53" s="226"/>
      <c r="F53" s="226"/>
      <c r="G53" s="226"/>
      <c r="H53" s="226"/>
      <c r="I53" s="226"/>
      <c r="J53" s="226"/>
      <c r="K53" s="226"/>
      <c r="L53" s="235" t="s">
        <v>201</v>
      </c>
      <c r="M53" s="235"/>
      <c r="N53" s="235"/>
      <c r="O53" s="235"/>
      <c r="P53" s="235"/>
      <c r="Q53" s="235"/>
      <c r="R53" s="235"/>
      <c r="S53" s="235"/>
      <c r="T53" s="235"/>
      <c r="U53" s="226" t="s">
        <v>202</v>
      </c>
      <c r="V53" s="226"/>
      <c r="W53" s="226"/>
      <c r="X53" s="226"/>
      <c r="Y53" s="226"/>
      <c r="Z53" s="226"/>
      <c r="AA53" s="81"/>
      <c r="AB53" s="81"/>
      <c r="AC53" s="81"/>
      <c r="AD53" s="81"/>
      <c r="AE53" s="81"/>
      <c r="AF53" s="81"/>
    </row>
    <row r="54" spans="1:32">
      <c r="A54" s="226" t="s">
        <v>203</v>
      </c>
      <c r="B54" s="226"/>
      <c r="C54" s="226"/>
      <c r="D54" s="226"/>
      <c r="E54" s="226"/>
      <c r="F54" s="226"/>
      <c r="G54" s="226"/>
      <c r="H54" s="226"/>
      <c r="I54" s="226"/>
      <c r="J54" s="226"/>
      <c r="K54" s="226"/>
      <c r="L54" s="236" t="s">
        <v>204</v>
      </c>
      <c r="M54" s="236"/>
      <c r="N54" s="236"/>
      <c r="O54" s="236"/>
      <c r="P54" s="236"/>
      <c r="Q54" s="236"/>
      <c r="R54" s="236"/>
      <c r="S54" s="236"/>
      <c r="T54" s="236"/>
      <c r="U54" s="236"/>
      <c r="V54" s="236"/>
      <c r="W54" s="236"/>
      <c r="X54" s="236"/>
      <c r="Y54" s="236"/>
      <c r="Z54" s="236"/>
      <c r="AA54" s="81"/>
      <c r="AB54" s="81"/>
      <c r="AC54" s="81"/>
      <c r="AD54" s="81"/>
      <c r="AE54" s="81"/>
      <c r="AF54" s="81"/>
    </row>
    <row r="55" spans="1:32">
      <c r="A55" s="226"/>
      <c r="B55" s="226"/>
      <c r="C55" s="226"/>
      <c r="D55" s="226"/>
      <c r="E55" s="226"/>
      <c r="F55" s="226"/>
      <c r="G55" s="226"/>
      <c r="H55" s="226"/>
      <c r="I55" s="226"/>
      <c r="J55" s="226"/>
      <c r="K55" s="226"/>
      <c r="L55" s="236"/>
      <c r="M55" s="236"/>
      <c r="N55" s="236"/>
      <c r="O55" s="236"/>
      <c r="P55" s="236"/>
      <c r="Q55" s="236"/>
      <c r="R55" s="236"/>
      <c r="S55" s="236"/>
      <c r="T55" s="236"/>
      <c r="U55" s="236"/>
      <c r="V55" s="236"/>
      <c r="W55" s="236"/>
      <c r="X55" s="236"/>
      <c r="Y55" s="236"/>
      <c r="Z55" s="236"/>
      <c r="AA55" s="81"/>
      <c r="AB55" s="81"/>
      <c r="AC55" s="81"/>
      <c r="AD55" s="81"/>
      <c r="AE55" s="81"/>
      <c r="AF55" s="81"/>
    </row>
    <row r="56" spans="1:32">
      <c r="A56" s="236"/>
      <c r="B56" s="236"/>
      <c r="C56" s="236"/>
      <c r="D56" s="236"/>
      <c r="E56" s="236"/>
      <c r="F56" s="236"/>
      <c r="G56" s="236"/>
      <c r="H56" s="236"/>
      <c r="I56" s="236"/>
      <c r="J56" s="236"/>
      <c r="K56" s="236"/>
      <c r="L56" s="236" t="s">
        <v>204</v>
      </c>
      <c r="M56" s="236"/>
      <c r="N56" s="236"/>
      <c r="O56" s="236"/>
      <c r="P56" s="236"/>
      <c r="Q56" s="236"/>
      <c r="R56" s="236"/>
      <c r="S56" s="236"/>
      <c r="T56" s="236"/>
      <c r="U56" s="236"/>
      <c r="V56" s="236"/>
      <c r="W56" s="236"/>
      <c r="X56" s="236"/>
      <c r="Y56" s="236"/>
      <c r="Z56" s="236"/>
      <c r="AA56" s="81"/>
      <c r="AB56" s="81"/>
      <c r="AC56" s="81"/>
      <c r="AD56" s="81"/>
      <c r="AE56" s="81"/>
      <c r="AF56" s="81"/>
    </row>
    <row r="57" spans="1:32">
      <c r="A57" s="236"/>
      <c r="B57" s="236"/>
      <c r="C57" s="236"/>
      <c r="D57" s="236"/>
      <c r="E57" s="236"/>
      <c r="F57" s="236"/>
      <c r="G57" s="236"/>
      <c r="H57" s="236"/>
      <c r="I57" s="236"/>
      <c r="J57" s="236"/>
      <c r="K57" s="236"/>
      <c r="L57" s="236"/>
      <c r="M57" s="236"/>
      <c r="N57" s="236"/>
      <c r="O57" s="236"/>
      <c r="P57" s="236"/>
      <c r="Q57" s="236"/>
      <c r="R57" s="236"/>
      <c r="S57" s="236"/>
      <c r="T57" s="236"/>
      <c r="U57" s="236"/>
      <c r="V57" s="236"/>
      <c r="W57" s="236"/>
      <c r="X57" s="236"/>
      <c r="Y57" s="236"/>
      <c r="Z57" s="236"/>
      <c r="AA57" s="81"/>
      <c r="AB57" s="81"/>
      <c r="AC57" s="81"/>
      <c r="AD57" s="81"/>
      <c r="AE57" s="81"/>
      <c r="AF57" s="81"/>
    </row>
    <row r="58" spans="1:32" ht="15" customHeight="1">
      <c r="A58" s="251" t="s">
        <v>205</v>
      </c>
      <c r="B58" s="251"/>
      <c r="C58" s="251"/>
      <c r="D58" s="251"/>
      <c r="E58" s="251"/>
      <c r="F58" s="251"/>
      <c r="G58" s="251"/>
      <c r="H58" s="251"/>
      <c r="I58" s="251"/>
      <c r="J58" s="251"/>
      <c r="K58" s="251"/>
      <c r="L58" s="251"/>
      <c r="M58" s="251"/>
      <c r="N58" s="251"/>
      <c r="O58" s="251"/>
      <c r="P58" s="251"/>
      <c r="Q58" s="251"/>
      <c r="R58" s="251"/>
      <c r="S58" s="251"/>
      <c r="T58" s="251"/>
      <c r="U58" s="251"/>
      <c r="V58" s="251"/>
      <c r="W58" s="251"/>
      <c r="X58" s="251"/>
      <c r="Y58" s="251"/>
      <c r="Z58" s="251"/>
      <c r="AA58" s="82"/>
      <c r="AB58" s="82"/>
      <c r="AC58" s="82"/>
      <c r="AD58" s="82"/>
      <c r="AE58" s="82"/>
      <c r="AF58" s="82"/>
    </row>
    <row r="59" spans="1:32">
      <c r="A59" s="260"/>
      <c r="B59" s="261"/>
      <c r="C59" s="261"/>
      <c r="D59" s="261"/>
      <c r="E59" s="261"/>
      <c r="F59" s="261"/>
      <c r="G59" s="261"/>
      <c r="H59" s="261"/>
      <c r="I59" s="261"/>
      <c r="J59" s="261"/>
      <c r="K59" s="261"/>
      <c r="L59" s="261"/>
      <c r="M59" s="261"/>
      <c r="N59" s="261"/>
      <c r="O59" s="261"/>
      <c r="P59" s="261"/>
      <c r="Q59" s="261"/>
      <c r="R59" s="261"/>
      <c r="S59" s="261"/>
      <c r="T59" s="261"/>
      <c r="U59" s="261"/>
      <c r="V59" s="261"/>
      <c r="W59" s="261"/>
      <c r="X59" s="261"/>
      <c r="Y59" s="261"/>
      <c r="Z59" s="262"/>
      <c r="AA59" s="80"/>
      <c r="AB59" s="80"/>
      <c r="AC59" s="80"/>
      <c r="AD59" s="80"/>
      <c r="AE59" s="80"/>
      <c r="AF59" s="80"/>
    </row>
    <row r="60" spans="1:32">
      <c r="A60" s="263"/>
      <c r="B60" s="264"/>
      <c r="C60" s="264"/>
      <c r="D60" s="264"/>
      <c r="E60" s="264"/>
      <c r="F60" s="264"/>
      <c r="G60" s="264"/>
      <c r="H60" s="264"/>
      <c r="I60" s="264"/>
      <c r="J60" s="264"/>
      <c r="K60" s="264"/>
      <c r="L60" s="264"/>
      <c r="M60" s="264"/>
      <c r="N60" s="264"/>
      <c r="O60" s="264"/>
      <c r="P60" s="264"/>
      <c r="Q60" s="264"/>
      <c r="R60" s="264"/>
      <c r="S60" s="264"/>
      <c r="T60" s="264"/>
      <c r="U60" s="264"/>
      <c r="V60" s="264"/>
      <c r="W60" s="264"/>
      <c r="X60" s="264"/>
      <c r="Y60" s="264"/>
      <c r="Z60" s="265"/>
      <c r="AA60" s="80"/>
      <c r="AB60" s="80"/>
      <c r="AC60" s="80"/>
      <c r="AD60" s="80"/>
      <c r="AE60" s="80"/>
      <c r="AF60" s="80"/>
    </row>
    <row r="61" spans="1:32" ht="12.75" customHeight="1">
      <c r="A61" s="263"/>
      <c r="B61" s="264"/>
      <c r="C61" s="264"/>
      <c r="D61" s="264"/>
      <c r="E61" s="264"/>
      <c r="F61" s="264"/>
      <c r="G61" s="264"/>
      <c r="H61" s="264"/>
      <c r="I61" s="264"/>
      <c r="J61" s="264"/>
      <c r="K61" s="264"/>
      <c r="L61" s="264"/>
      <c r="M61" s="264"/>
      <c r="N61" s="264"/>
      <c r="O61" s="264"/>
      <c r="P61" s="264"/>
      <c r="Q61" s="264"/>
      <c r="R61" s="264"/>
      <c r="S61" s="264"/>
      <c r="T61" s="264"/>
      <c r="U61" s="264"/>
      <c r="V61" s="264"/>
      <c r="W61" s="264"/>
      <c r="X61" s="264"/>
      <c r="Y61" s="264"/>
      <c r="Z61" s="265"/>
      <c r="AA61" s="80"/>
      <c r="AB61" s="80"/>
      <c r="AC61" s="80"/>
      <c r="AD61" s="80"/>
      <c r="AE61" s="80"/>
      <c r="AF61" s="80"/>
    </row>
    <row r="62" spans="1:32" ht="6.75" customHeight="1">
      <c r="A62" s="266"/>
      <c r="B62" s="267"/>
      <c r="C62" s="267"/>
      <c r="D62" s="267"/>
      <c r="E62" s="267"/>
      <c r="F62" s="267"/>
      <c r="G62" s="267"/>
      <c r="H62" s="267"/>
      <c r="I62" s="267"/>
      <c r="J62" s="267"/>
      <c r="K62" s="267"/>
      <c r="L62" s="267"/>
      <c r="M62" s="267"/>
      <c r="N62" s="267"/>
      <c r="O62" s="267"/>
      <c r="P62" s="267"/>
      <c r="Q62" s="267"/>
      <c r="R62" s="267"/>
      <c r="S62" s="267"/>
      <c r="T62" s="267"/>
      <c r="U62" s="267"/>
      <c r="V62" s="267"/>
      <c r="W62" s="267"/>
      <c r="X62" s="267"/>
      <c r="Y62" s="267"/>
      <c r="Z62" s="268"/>
      <c r="AA62" s="80"/>
      <c r="AB62" s="80"/>
      <c r="AC62" s="80"/>
      <c r="AD62" s="80"/>
      <c r="AE62" s="80"/>
      <c r="AF62" s="80"/>
    </row>
    <row r="63" spans="1:32" ht="12.75" customHeight="1">
      <c r="A63" s="90"/>
      <c r="B63" s="90"/>
      <c r="C63" s="90"/>
      <c r="D63" s="90"/>
      <c r="E63" s="90"/>
      <c r="F63" s="90"/>
      <c r="G63" s="90"/>
      <c r="H63" s="90"/>
      <c r="I63" s="90"/>
      <c r="J63" s="90"/>
      <c r="K63" s="90"/>
      <c r="L63" s="90"/>
      <c r="M63" s="90"/>
      <c r="N63" s="90"/>
      <c r="O63" s="90"/>
      <c r="P63" s="90"/>
      <c r="Q63" s="90"/>
      <c r="R63" s="90"/>
      <c r="S63" s="90"/>
      <c r="T63" s="90"/>
      <c r="U63" s="90"/>
      <c r="V63" s="90"/>
      <c r="W63" s="90"/>
      <c r="X63" s="90"/>
      <c r="Y63" s="90"/>
      <c r="Z63" s="90"/>
      <c r="AA63" s="80"/>
      <c r="AB63" s="80"/>
      <c r="AC63" s="80"/>
      <c r="AD63" s="80"/>
      <c r="AE63" s="80"/>
      <c r="AF63" s="80"/>
    </row>
    <row r="64" spans="1:32" s="83" customFormat="1">
      <c r="A64" s="76" t="s">
        <v>266</v>
      </c>
    </row>
    <row r="65" spans="1:33" ht="230.25" customHeight="1">
      <c r="A65" s="241"/>
      <c r="B65" s="242"/>
      <c r="C65" s="242"/>
      <c r="D65" s="242"/>
      <c r="E65" s="242"/>
      <c r="F65" s="242"/>
      <c r="G65" s="242"/>
      <c r="H65" s="242"/>
      <c r="I65" s="242"/>
      <c r="J65" s="242"/>
      <c r="K65" s="242"/>
      <c r="L65" s="242"/>
      <c r="M65" s="242"/>
      <c r="N65" s="242"/>
      <c r="O65" s="242"/>
      <c r="P65" s="242"/>
      <c r="Q65" s="242"/>
      <c r="R65" s="242"/>
      <c r="S65" s="242"/>
      <c r="T65" s="242"/>
      <c r="U65" s="242"/>
      <c r="V65" s="242"/>
      <c r="W65" s="242"/>
      <c r="X65" s="242"/>
      <c r="Y65" s="242"/>
      <c r="Z65" s="243"/>
    </row>
    <row r="66" spans="1:33">
      <c r="A66" s="83" t="s">
        <v>127</v>
      </c>
      <c r="B66" s="83"/>
      <c r="C66" s="83"/>
      <c r="D66" s="83"/>
      <c r="E66" s="83"/>
      <c r="F66" s="83"/>
      <c r="G66" s="83"/>
      <c r="H66" s="83"/>
      <c r="I66" s="83"/>
      <c r="J66" s="83"/>
      <c r="K66" s="83"/>
      <c r="L66" s="83"/>
      <c r="M66" s="83"/>
      <c r="N66" s="83"/>
      <c r="O66" s="83"/>
      <c r="P66" s="83"/>
      <c r="Q66" s="83"/>
      <c r="R66" s="83"/>
      <c r="S66" s="83"/>
      <c r="T66" s="83"/>
      <c r="U66" s="83"/>
      <c r="V66" s="83"/>
      <c r="W66" s="83"/>
      <c r="X66" s="83"/>
      <c r="Y66" s="83"/>
      <c r="Z66" s="83"/>
    </row>
    <row r="67" spans="1:33" ht="187.5" customHeight="1">
      <c r="A67" s="221"/>
      <c r="B67" s="222"/>
      <c r="C67" s="222"/>
      <c r="D67" s="222"/>
      <c r="E67" s="222"/>
      <c r="F67" s="222"/>
      <c r="G67" s="222"/>
      <c r="H67" s="222"/>
      <c r="I67" s="222"/>
      <c r="J67" s="222"/>
      <c r="K67" s="222"/>
      <c r="L67" s="222"/>
      <c r="M67" s="222"/>
      <c r="N67" s="222"/>
      <c r="O67" s="222"/>
      <c r="P67" s="222"/>
      <c r="Q67" s="222"/>
      <c r="R67" s="222"/>
      <c r="S67" s="222"/>
      <c r="T67" s="222"/>
      <c r="U67" s="222"/>
      <c r="V67" s="222"/>
      <c r="W67" s="222"/>
      <c r="X67" s="222"/>
      <c r="Y67" s="222"/>
      <c r="Z67" s="223"/>
    </row>
    <row r="68" spans="1:33" ht="8.25" customHeight="1">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62"/>
      <c r="AB68" s="62"/>
      <c r="AC68" s="62"/>
      <c r="AD68" s="62"/>
      <c r="AE68" s="62"/>
      <c r="AF68" s="62"/>
      <c r="AG68" s="62"/>
    </row>
    <row r="69" spans="1:33" ht="16.5" customHeight="1">
      <c r="A69" s="19" t="s">
        <v>206</v>
      </c>
    </row>
    <row r="70" spans="1:33" ht="24" customHeight="1">
      <c r="A70" s="244" t="s">
        <v>40</v>
      </c>
      <c r="B70" s="245"/>
      <c r="C70" s="245"/>
      <c r="D70" s="245"/>
      <c r="E70" s="245"/>
      <c r="F70" s="246"/>
      <c r="G70" s="247"/>
      <c r="H70" s="248"/>
      <c r="I70" s="248"/>
      <c r="J70" s="248"/>
      <c r="K70" s="248"/>
      <c r="L70" s="248"/>
      <c r="M70" s="248"/>
      <c r="N70" s="248"/>
      <c r="O70" s="248"/>
      <c r="P70" s="248"/>
      <c r="Q70" s="248"/>
      <c r="R70" s="248"/>
      <c r="S70" s="248"/>
      <c r="T70" s="248"/>
      <c r="U70" s="248"/>
      <c r="V70" s="248"/>
      <c r="W70" s="248"/>
      <c r="X70" s="248"/>
      <c r="Y70" s="248"/>
      <c r="Z70" s="249"/>
    </row>
    <row r="71" spans="1:33">
      <c r="A71" s="60" t="s">
        <v>128</v>
      </c>
      <c r="Z71" s="61"/>
    </row>
    <row r="72" spans="1:33" ht="191.25" customHeight="1">
      <c r="A72" s="238"/>
      <c r="B72" s="239"/>
      <c r="C72" s="239"/>
      <c r="D72" s="239"/>
      <c r="E72" s="239"/>
      <c r="F72" s="239"/>
      <c r="G72" s="239"/>
      <c r="H72" s="239"/>
      <c r="I72" s="239"/>
      <c r="J72" s="239"/>
      <c r="K72" s="239"/>
      <c r="L72" s="239"/>
      <c r="M72" s="239"/>
      <c r="N72" s="239"/>
      <c r="O72" s="239"/>
      <c r="P72" s="239"/>
      <c r="Q72" s="239"/>
      <c r="R72" s="239"/>
      <c r="S72" s="239"/>
      <c r="T72" s="239"/>
      <c r="U72" s="239"/>
      <c r="V72" s="239"/>
      <c r="W72" s="239"/>
      <c r="X72" s="239"/>
      <c r="Y72" s="239"/>
      <c r="Z72" s="240"/>
    </row>
    <row r="73" spans="1:33">
      <c r="A73" s="46"/>
      <c r="B73" s="46"/>
      <c r="C73" s="47"/>
      <c r="D73" s="47"/>
      <c r="E73" s="47"/>
      <c r="F73" s="47"/>
      <c r="G73" s="47"/>
      <c r="H73" s="47"/>
      <c r="I73" s="48"/>
      <c r="J73" s="48"/>
      <c r="K73" s="48"/>
      <c r="L73" s="48"/>
      <c r="M73" s="48"/>
      <c r="N73" s="49"/>
      <c r="O73" s="49"/>
      <c r="P73" s="49"/>
      <c r="Q73" s="46"/>
      <c r="R73" s="50"/>
      <c r="S73" s="50"/>
      <c r="T73" s="44"/>
      <c r="U73" s="50"/>
      <c r="V73" s="44"/>
      <c r="W73" s="51"/>
      <c r="X73" s="47"/>
      <c r="Y73" s="47"/>
      <c r="Z73" s="47"/>
    </row>
    <row r="74" spans="1:33">
      <c r="A74" s="19" t="s">
        <v>207</v>
      </c>
    </row>
    <row r="75" spans="1:33" ht="226.5" customHeight="1">
      <c r="A75" s="250"/>
      <c r="B75" s="250"/>
      <c r="C75" s="250"/>
      <c r="D75" s="250"/>
      <c r="E75" s="250"/>
      <c r="F75" s="250"/>
      <c r="G75" s="250"/>
      <c r="H75" s="250"/>
      <c r="I75" s="250"/>
      <c r="J75" s="250"/>
      <c r="K75" s="250"/>
      <c r="L75" s="250"/>
      <c r="M75" s="250"/>
      <c r="N75" s="250"/>
      <c r="O75" s="250"/>
      <c r="P75" s="250"/>
      <c r="Q75" s="250"/>
      <c r="R75" s="250"/>
      <c r="S75" s="250"/>
      <c r="T75" s="250"/>
      <c r="U75" s="250"/>
      <c r="V75" s="250"/>
      <c r="W75" s="250"/>
      <c r="X75" s="250"/>
      <c r="Y75" s="250"/>
      <c r="Z75" s="250"/>
    </row>
    <row r="76" spans="1:33">
      <c r="Y76" s="19" t="s">
        <v>0</v>
      </c>
    </row>
    <row r="77" spans="1:33">
      <c r="A77" s="19" t="s">
        <v>5</v>
      </c>
    </row>
    <row r="78" spans="1:33" ht="58.5" customHeight="1">
      <c r="A78" s="237" t="s">
        <v>49</v>
      </c>
      <c r="B78" s="237"/>
      <c r="C78" s="237"/>
      <c r="D78" s="237"/>
      <c r="E78" s="237"/>
      <c r="F78" s="237"/>
      <c r="G78" s="237"/>
      <c r="H78" s="237"/>
      <c r="I78" s="237"/>
      <c r="J78" s="237"/>
      <c r="K78" s="237"/>
      <c r="L78" s="237"/>
      <c r="M78" s="237"/>
      <c r="N78" s="237"/>
      <c r="O78" s="237"/>
      <c r="P78" s="237"/>
      <c r="Q78" s="237"/>
      <c r="R78" s="237"/>
      <c r="S78" s="237"/>
      <c r="T78" s="237"/>
      <c r="U78" s="237"/>
      <c r="V78" s="237"/>
      <c r="W78" s="237"/>
      <c r="X78" s="237"/>
      <c r="Y78" s="237"/>
      <c r="Z78" s="237"/>
    </row>
    <row r="90" spans="27:33">
      <c r="AA90" s="63"/>
      <c r="AB90" s="63"/>
      <c r="AC90" s="63"/>
      <c r="AD90" s="63"/>
      <c r="AE90" s="63"/>
      <c r="AF90" s="63"/>
      <c r="AG90" s="63"/>
    </row>
    <row r="105" spans="1:26">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row>
  </sheetData>
  <mergeCells count="168">
    <mergeCell ref="U56:Z57"/>
    <mergeCell ref="A48:B49"/>
    <mergeCell ref="U48:V48"/>
    <mergeCell ref="A59:Z62"/>
    <mergeCell ref="I41:L41"/>
    <mergeCell ref="I42:L43"/>
    <mergeCell ref="I44:L45"/>
    <mergeCell ref="I46:L47"/>
    <mergeCell ref="I48:L49"/>
    <mergeCell ref="C41:H41"/>
    <mergeCell ref="C42:H43"/>
    <mergeCell ref="C44:H45"/>
    <mergeCell ref="C46:H47"/>
    <mergeCell ref="C48:H49"/>
    <mergeCell ref="U43:V43"/>
    <mergeCell ref="H12:I12"/>
    <mergeCell ref="K12:L12"/>
    <mergeCell ref="V12:W12"/>
    <mergeCell ref="D13:H13"/>
    <mergeCell ref="I13:J13"/>
    <mergeCell ref="K13:O13"/>
    <mergeCell ref="P13:Q13"/>
    <mergeCell ref="R13:S13"/>
    <mergeCell ref="U13:V13"/>
    <mergeCell ref="A35:B36"/>
    <mergeCell ref="A78:Z78"/>
    <mergeCell ref="A72:Z72"/>
    <mergeCell ref="A65:Z65"/>
    <mergeCell ref="I35:M36"/>
    <mergeCell ref="N33:P34"/>
    <mergeCell ref="R35:S35"/>
    <mergeCell ref="R36:S36"/>
    <mergeCell ref="Q35:Q36"/>
    <mergeCell ref="N35:P36"/>
    <mergeCell ref="Q33:Q34"/>
    <mergeCell ref="R34:S34"/>
    <mergeCell ref="R33:S33"/>
    <mergeCell ref="X35:Z36"/>
    <mergeCell ref="X33:Z34"/>
    <mergeCell ref="I33:M34"/>
    <mergeCell ref="A70:F70"/>
    <mergeCell ref="G70:Z70"/>
    <mergeCell ref="A75:Z75"/>
    <mergeCell ref="A58:Z58"/>
    <mergeCell ref="M48:O49"/>
    <mergeCell ref="U54:Z55"/>
    <mergeCell ref="A56:K57"/>
    <mergeCell ref="L56:T57"/>
    <mergeCell ref="A67:Z67"/>
    <mergeCell ref="A51:F51"/>
    <mergeCell ref="A52:AF52"/>
    <mergeCell ref="A53:K53"/>
    <mergeCell ref="A44:B45"/>
    <mergeCell ref="A42:B43"/>
    <mergeCell ref="U46:V46"/>
    <mergeCell ref="U44:V44"/>
    <mergeCell ref="U45:V45"/>
    <mergeCell ref="A46:B47"/>
    <mergeCell ref="U42:V42"/>
    <mergeCell ref="P42:T43"/>
    <mergeCell ref="P44:T45"/>
    <mergeCell ref="P46:T47"/>
    <mergeCell ref="P48:T49"/>
    <mergeCell ref="M42:O43"/>
    <mergeCell ref="M44:O45"/>
    <mergeCell ref="M46:O47"/>
    <mergeCell ref="U49:V49"/>
    <mergeCell ref="U47:V47"/>
    <mergeCell ref="L53:T53"/>
    <mergeCell ref="U53:Z53"/>
    <mergeCell ref="A54:K55"/>
    <mergeCell ref="L54:T55"/>
    <mergeCell ref="D9:F9"/>
    <mergeCell ref="G9:V9"/>
    <mergeCell ref="D10:F10"/>
    <mergeCell ref="U27:Y27"/>
    <mergeCell ref="R31:S31"/>
    <mergeCell ref="D12:F12"/>
    <mergeCell ref="A41:B41"/>
    <mergeCell ref="R32:S32"/>
    <mergeCell ref="A26:G26"/>
    <mergeCell ref="I31:M32"/>
    <mergeCell ref="N31:P32"/>
    <mergeCell ref="A31:B32"/>
    <mergeCell ref="A33:B34"/>
    <mergeCell ref="P41:T41"/>
    <mergeCell ref="M41:O41"/>
    <mergeCell ref="O16:T16"/>
    <mergeCell ref="D17:J17"/>
    <mergeCell ref="K17:L17"/>
    <mergeCell ref="M17:N17"/>
    <mergeCell ref="O17:Q17"/>
    <mergeCell ref="A29:Z29"/>
    <mergeCell ref="X31:Z32"/>
    <mergeCell ref="A37:B38"/>
    <mergeCell ref="Q31:Q32"/>
    <mergeCell ref="U21:Y21"/>
    <mergeCell ref="A40:Z40"/>
    <mergeCell ref="S3:T3"/>
    <mergeCell ref="A24:G24"/>
    <mergeCell ref="H23:L23"/>
    <mergeCell ref="U22:Y22"/>
    <mergeCell ref="A6:Z6"/>
    <mergeCell ref="A7:Z7"/>
    <mergeCell ref="W9:Z11"/>
    <mergeCell ref="N26:T26"/>
    <mergeCell ref="A30:B30"/>
    <mergeCell ref="C30:H30"/>
    <mergeCell ref="R30:W30"/>
    <mergeCell ref="N30:Q30"/>
    <mergeCell ref="I30:M30"/>
    <mergeCell ref="H26:L26"/>
    <mergeCell ref="A28:G28"/>
    <mergeCell ref="H28:Y28"/>
    <mergeCell ref="D11:F11"/>
    <mergeCell ref="A13:C13"/>
    <mergeCell ref="N21:T21"/>
    <mergeCell ref="X13:Y13"/>
    <mergeCell ref="A20:M20"/>
    <mergeCell ref="A9:C11"/>
    <mergeCell ref="D15:J15"/>
    <mergeCell ref="K15:R15"/>
    <mergeCell ref="S15:Z15"/>
    <mergeCell ref="D16:J16"/>
    <mergeCell ref="K16:N16"/>
    <mergeCell ref="A25:G25"/>
    <mergeCell ref="I37:M38"/>
    <mergeCell ref="N37:P38"/>
    <mergeCell ref="U16:Z16"/>
    <mergeCell ref="X37:Z38"/>
    <mergeCell ref="U26:Y26"/>
    <mergeCell ref="X30:Z30"/>
    <mergeCell ref="C31:H32"/>
    <mergeCell ref="C33:H34"/>
    <mergeCell ref="C35:H36"/>
    <mergeCell ref="Q37:Q38"/>
    <mergeCell ref="R37:S37"/>
    <mergeCell ref="R38:S38"/>
    <mergeCell ref="A14:C17"/>
    <mergeCell ref="D14:J14"/>
    <mergeCell ref="K14:R14"/>
    <mergeCell ref="S14:Z14"/>
    <mergeCell ref="C37:H38"/>
    <mergeCell ref="H21:L21"/>
    <mergeCell ref="G11:V11"/>
    <mergeCell ref="A12:C12"/>
    <mergeCell ref="U41:Z41"/>
    <mergeCell ref="A2:Z2"/>
    <mergeCell ref="N27:T27"/>
    <mergeCell ref="H24:L24"/>
    <mergeCell ref="H25:L25"/>
    <mergeCell ref="A27:G27"/>
    <mergeCell ref="N24:T24"/>
    <mergeCell ref="N25:T25"/>
    <mergeCell ref="A22:G22"/>
    <mergeCell ref="A23:G23"/>
    <mergeCell ref="N22:T22"/>
    <mergeCell ref="N23:T23"/>
    <mergeCell ref="H22:L22"/>
    <mergeCell ref="U23:Y23"/>
    <mergeCell ref="A21:G21"/>
    <mergeCell ref="H27:L27"/>
    <mergeCell ref="U24:Y24"/>
    <mergeCell ref="U25:Y25"/>
    <mergeCell ref="N20:Z20"/>
    <mergeCell ref="X12:Z12"/>
    <mergeCell ref="U17:W17"/>
    <mergeCell ref="G10:V10"/>
  </mergeCells>
  <phoneticPr fontId="1"/>
  <dataValidations count="2">
    <dataValidation type="list" allowBlank="1" showInputMessage="1" showErrorMessage="1" sqref="BC2" xr:uid="{E6F88297-7EF2-4EA4-8BF7-D077C8548A11}">
      <formula1>"a,b"</formula1>
    </dataValidation>
    <dataValidation type="whole" allowBlank="1" showErrorMessage="1" error="1~12の数字を入力してください" sqref="W3" xr:uid="{02E31417-83BB-4711-9A2B-D9298EABD22A}">
      <formula1>1</formula1>
      <formula2>12</formula2>
    </dataValidation>
  </dataValidations>
  <printOptions horizontalCentered="1"/>
  <pageMargins left="0.62992125984251968" right="0.62992125984251968" top="0.39370078740157483" bottom="0.39370078740157483" header="0.31496062992125984" footer="0.31496062992125984"/>
  <pageSetup paperSize="9" fitToHeight="0" orientation="portrait" r:id="rId1"/>
  <rowBreaks count="1" manualBreakCount="1">
    <brk id="28" max="25" man="1"/>
  </rowBreaks>
  <ignoredErrors>
    <ignoredError sqref="T12" evalError="1"/>
    <ignoredError sqref="H27:H28 U27" unlockedFormula="1"/>
  </ignoredError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34D37E36-8BB2-4591-BDAC-F79DC14151EF}">
          <x14:formula1>
            <xm:f>リスト!$G$3:$G$5</xm:f>
          </x14:formula1>
          <xm:sqref>X33:Z39 X50:Z50 X65:Z65 X68:Z68 X73:Z74</xm:sqref>
        </x14:dataValidation>
        <x14:dataValidation type="list" allowBlank="1" showInputMessage="1" showErrorMessage="1" xr:uid="{00000000-0002-0000-0300-000002000000}">
          <x14:formula1>
            <xm:f>リスト!$J$2:$J$4</xm:f>
          </x14:formula1>
          <xm:sqref>A42:B49</xm:sqref>
        </x14:dataValidation>
        <x14:dataValidation type="list" allowBlank="1" showInputMessage="1" showErrorMessage="1" xr:uid="{5DB09B02-E607-42FD-A273-BC075917CA61}">
          <x14:formula1>
            <xm:f>リスト!$G$2:$G$5</xm:f>
          </x14:formula1>
          <xm:sqref>X31:Z32</xm:sqref>
        </x14:dataValidation>
        <x14:dataValidation type="list" allowBlank="1" showInputMessage="1" showErrorMessage="1" xr:uid="{4767BA02-B6E4-4571-A7FD-38CEC17AE0B8}">
          <x14:formula1>
            <xm:f>リスト!$Q$2:$Q$4</xm:f>
          </x14:formula1>
          <xm:sqref>A31:B32</xm:sqref>
        </x14:dataValidation>
        <x14:dataValidation type="list" allowBlank="1" showInputMessage="1" showErrorMessage="1" xr:uid="{6AFAC8E3-E544-4D8F-BE55-40B594AFC1EC}">
          <x14:formula1>
            <xm:f>リスト!$Q$3:$Q$4</xm:f>
          </x14:formula1>
          <xm:sqref>A33:B38</xm:sqref>
        </x14:dataValidation>
        <x14:dataValidation type="list" allowBlank="1" showInputMessage="1" showErrorMessage="1" xr:uid="{D60A01F5-9EE0-4ED9-96D9-53F7049770AC}">
          <x14:formula1>
            <xm:f>リスト!$D$2:$D$5</xm:f>
          </x14:formula1>
          <xm:sqref>K13:O13</xm:sqref>
        </x14:dataValidation>
        <x14:dataValidation type="list" allowBlank="1" showInputMessage="1" showErrorMessage="1" xr:uid="{14734CD7-D954-4A5C-83F4-0575766542F1}">
          <x14:formula1>
            <xm:f>リスト!$U$2:$U$14</xm:f>
          </x14:formula1>
          <xm:sqref>O17:Q17</xm:sqref>
        </x14:dataValidation>
        <x14:dataValidation type="list" allowBlank="1" showInputMessage="1" showErrorMessage="1" xr:uid="{9212959D-B825-4033-AAEC-D2987BB56E4A}">
          <x14:formula1>
            <xm:f>リスト!$W$2:$W$12</xm:f>
          </x14:formula1>
          <xm:sqref>U17:W17</xm:sqref>
        </x14:dataValidation>
        <x14:dataValidation type="list" allowBlank="1" showInputMessage="1" showErrorMessage="1" xr:uid="{462B2B45-B169-42CD-A644-FFBDD8850D59}">
          <x14:formula1>
            <xm:f>リスト!$A$2:$A$9</xm:f>
          </x14:formula1>
          <xm:sqref>D17:J17</xm:sqref>
        </x14:dataValidation>
        <x14:dataValidation type="list" allowBlank="1" showInputMessage="1" showErrorMessage="1" xr:uid="{B14B3A78-5E90-4CB8-A6C5-6D513EDC3B75}">
          <x14:formula1>
            <xm:f>リスト!$O$2:$O$5</xm:f>
          </x14:formula1>
          <xm:sqref>X12:Z12</xm:sqref>
        </x14:dataValidation>
        <x14:dataValidation type="list" allowBlank="1" showInputMessage="1" showErrorMessage="1" xr:uid="{F6522E7F-4C95-4CAA-AC4F-63600B479995}">
          <x14:formula1>
            <xm:f>リスト!$K$2:$K$4</xm:f>
          </x14:formula1>
          <xm:sqref>M42:O49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EABE8-CC18-42B5-AF29-BFB2DFD7593D}">
  <sheetPr>
    <tabColor theme="7" tint="0.79998168889431442"/>
    <pageSetUpPr fitToPage="1"/>
  </sheetPr>
  <dimension ref="A1:AL106"/>
  <sheetViews>
    <sheetView view="pageBreakPreview" zoomScaleNormal="100" zoomScaleSheetLayoutView="100" workbookViewId="0">
      <selection activeCell="A2" sqref="A2:Z2"/>
    </sheetView>
  </sheetViews>
  <sheetFormatPr defaultColWidth="7.5" defaultRowHeight="12"/>
  <cols>
    <col min="1" max="25" width="3.125" style="19" customWidth="1"/>
    <col min="26" max="26" width="3.625" style="19" customWidth="1"/>
    <col min="27" max="34" width="2.75" style="19" customWidth="1"/>
    <col min="35" max="46" width="2.625" style="19" customWidth="1"/>
    <col min="47" max="54" width="7.5" style="19"/>
    <col min="55" max="55" width="45" style="19" customWidth="1"/>
    <col min="56" max="256" width="7.5" style="19"/>
    <col min="257" max="280" width="2.625" style="19" customWidth="1"/>
    <col min="281" max="281" width="2.875" style="19" customWidth="1"/>
    <col min="282" max="302" width="2.625" style="19" customWidth="1"/>
    <col min="303" max="512" width="7.5" style="19"/>
    <col min="513" max="536" width="2.625" style="19" customWidth="1"/>
    <col min="537" max="537" width="2.875" style="19" customWidth="1"/>
    <col min="538" max="558" width="2.625" style="19" customWidth="1"/>
    <col min="559" max="768" width="7.5" style="19"/>
    <col min="769" max="792" width="2.625" style="19" customWidth="1"/>
    <col min="793" max="793" width="2.875" style="19" customWidth="1"/>
    <col min="794" max="814" width="2.625" style="19" customWidth="1"/>
    <col min="815" max="1024" width="7.5" style="19"/>
    <col min="1025" max="1048" width="2.625" style="19" customWidth="1"/>
    <col min="1049" max="1049" width="2.875" style="19" customWidth="1"/>
    <col min="1050" max="1070" width="2.625" style="19" customWidth="1"/>
    <col min="1071" max="1280" width="7.5" style="19"/>
    <col min="1281" max="1304" width="2.625" style="19" customWidth="1"/>
    <col min="1305" max="1305" width="2.875" style="19" customWidth="1"/>
    <col min="1306" max="1326" width="2.625" style="19" customWidth="1"/>
    <col min="1327" max="1536" width="7.5" style="19"/>
    <col min="1537" max="1560" width="2.625" style="19" customWidth="1"/>
    <col min="1561" max="1561" width="2.875" style="19" customWidth="1"/>
    <col min="1562" max="1582" width="2.625" style="19" customWidth="1"/>
    <col min="1583" max="1792" width="7.5" style="19"/>
    <col min="1793" max="1816" width="2.625" style="19" customWidth="1"/>
    <col min="1817" max="1817" width="2.875" style="19" customWidth="1"/>
    <col min="1818" max="1838" width="2.625" style="19" customWidth="1"/>
    <col min="1839" max="2048" width="7.5" style="19"/>
    <col min="2049" max="2072" width="2.625" style="19" customWidth="1"/>
    <col min="2073" max="2073" width="2.875" style="19" customWidth="1"/>
    <col min="2074" max="2094" width="2.625" style="19" customWidth="1"/>
    <col min="2095" max="2304" width="7.5" style="19"/>
    <col min="2305" max="2328" width="2.625" style="19" customWidth="1"/>
    <col min="2329" max="2329" width="2.875" style="19" customWidth="1"/>
    <col min="2330" max="2350" width="2.625" style="19" customWidth="1"/>
    <col min="2351" max="2560" width="7.5" style="19"/>
    <col min="2561" max="2584" width="2.625" style="19" customWidth="1"/>
    <col min="2585" max="2585" width="2.875" style="19" customWidth="1"/>
    <col min="2586" max="2606" width="2.625" style="19" customWidth="1"/>
    <col min="2607" max="2816" width="7.5" style="19"/>
    <col min="2817" max="2840" width="2.625" style="19" customWidth="1"/>
    <col min="2841" max="2841" width="2.875" style="19" customWidth="1"/>
    <col min="2842" max="2862" width="2.625" style="19" customWidth="1"/>
    <col min="2863" max="3072" width="7.5" style="19"/>
    <col min="3073" max="3096" width="2.625" style="19" customWidth="1"/>
    <col min="3097" max="3097" width="2.875" style="19" customWidth="1"/>
    <col min="3098" max="3118" width="2.625" style="19" customWidth="1"/>
    <col min="3119" max="3328" width="7.5" style="19"/>
    <col min="3329" max="3352" width="2.625" style="19" customWidth="1"/>
    <col min="3353" max="3353" width="2.875" style="19" customWidth="1"/>
    <col min="3354" max="3374" width="2.625" style="19" customWidth="1"/>
    <col min="3375" max="3584" width="7.5" style="19"/>
    <col min="3585" max="3608" width="2.625" style="19" customWidth="1"/>
    <col min="3609" max="3609" width="2.875" style="19" customWidth="1"/>
    <col min="3610" max="3630" width="2.625" style="19" customWidth="1"/>
    <col min="3631" max="3840" width="7.5" style="19"/>
    <col min="3841" max="3864" width="2.625" style="19" customWidth="1"/>
    <col min="3865" max="3865" width="2.875" style="19" customWidth="1"/>
    <col min="3866" max="3886" width="2.625" style="19" customWidth="1"/>
    <col min="3887" max="4096" width="7.5" style="19"/>
    <col min="4097" max="4120" width="2.625" style="19" customWidth="1"/>
    <col min="4121" max="4121" width="2.875" style="19" customWidth="1"/>
    <col min="4122" max="4142" width="2.625" style="19" customWidth="1"/>
    <col min="4143" max="4352" width="7.5" style="19"/>
    <col min="4353" max="4376" width="2.625" style="19" customWidth="1"/>
    <col min="4377" max="4377" width="2.875" style="19" customWidth="1"/>
    <col min="4378" max="4398" width="2.625" style="19" customWidth="1"/>
    <col min="4399" max="4608" width="7.5" style="19"/>
    <col min="4609" max="4632" width="2.625" style="19" customWidth="1"/>
    <col min="4633" max="4633" width="2.875" style="19" customWidth="1"/>
    <col min="4634" max="4654" width="2.625" style="19" customWidth="1"/>
    <col min="4655" max="4864" width="7.5" style="19"/>
    <col min="4865" max="4888" width="2.625" style="19" customWidth="1"/>
    <col min="4889" max="4889" width="2.875" style="19" customWidth="1"/>
    <col min="4890" max="4910" width="2.625" style="19" customWidth="1"/>
    <col min="4911" max="5120" width="7.5" style="19"/>
    <col min="5121" max="5144" width="2.625" style="19" customWidth="1"/>
    <col min="5145" max="5145" width="2.875" style="19" customWidth="1"/>
    <col min="5146" max="5166" width="2.625" style="19" customWidth="1"/>
    <col min="5167" max="5376" width="7.5" style="19"/>
    <col min="5377" max="5400" width="2.625" style="19" customWidth="1"/>
    <col min="5401" max="5401" width="2.875" style="19" customWidth="1"/>
    <col min="5402" max="5422" width="2.625" style="19" customWidth="1"/>
    <col min="5423" max="5632" width="7.5" style="19"/>
    <col min="5633" max="5656" width="2.625" style="19" customWidth="1"/>
    <col min="5657" max="5657" width="2.875" style="19" customWidth="1"/>
    <col min="5658" max="5678" width="2.625" style="19" customWidth="1"/>
    <col min="5679" max="5888" width="7.5" style="19"/>
    <col min="5889" max="5912" width="2.625" style="19" customWidth="1"/>
    <col min="5913" max="5913" width="2.875" style="19" customWidth="1"/>
    <col min="5914" max="5934" width="2.625" style="19" customWidth="1"/>
    <col min="5935" max="6144" width="7.5" style="19"/>
    <col min="6145" max="6168" width="2.625" style="19" customWidth="1"/>
    <col min="6169" max="6169" width="2.875" style="19" customWidth="1"/>
    <col min="6170" max="6190" width="2.625" style="19" customWidth="1"/>
    <col min="6191" max="6400" width="7.5" style="19"/>
    <col min="6401" max="6424" width="2.625" style="19" customWidth="1"/>
    <col min="6425" max="6425" width="2.875" style="19" customWidth="1"/>
    <col min="6426" max="6446" width="2.625" style="19" customWidth="1"/>
    <col min="6447" max="6656" width="7.5" style="19"/>
    <col min="6657" max="6680" width="2.625" style="19" customWidth="1"/>
    <col min="6681" max="6681" width="2.875" style="19" customWidth="1"/>
    <col min="6682" max="6702" width="2.625" style="19" customWidth="1"/>
    <col min="6703" max="6912" width="7.5" style="19"/>
    <col min="6913" max="6936" width="2.625" style="19" customWidth="1"/>
    <col min="6937" max="6937" width="2.875" style="19" customWidth="1"/>
    <col min="6938" max="6958" width="2.625" style="19" customWidth="1"/>
    <col min="6959" max="7168" width="7.5" style="19"/>
    <col min="7169" max="7192" width="2.625" style="19" customWidth="1"/>
    <col min="7193" max="7193" width="2.875" style="19" customWidth="1"/>
    <col min="7194" max="7214" width="2.625" style="19" customWidth="1"/>
    <col min="7215" max="7424" width="7.5" style="19"/>
    <col min="7425" max="7448" width="2.625" style="19" customWidth="1"/>
    <col min="7449" max="7449" width="2.875" style="19" customWidth="1"/>
    <col min="7450" max="7470" width="2.625" style="19" customWidth="1"/>
    <col min="7471" max="7680" width="7.5" style="19"/>
    <col min="7681" max="7704" width="2.625" style="19" customWidth="1"/>
    <col min="7705" max="7705" width="2.875" style="19" customWidth="1"/>
    <col min="7706" max="7726" width="2.625" style="19" customWidth="1"/>
    <col min="7727" max="7936" width="7.5" style="19"/>
    <col min="7937" max="7960" width="2.625" style="19" customWidth="1"/>
    <col min="7961" max="7961" width="2.875" style="19" customWidth="1"/>
    <col min="7962" max="7982" width="2.625" style="19" customWidth="1"/>
    <col min="7983" max="8192" width="7.5" style="19"/>
    <col min="8193" max="8216" width="2.625" style="19" customWidth="1"/>
    <col min="8217" max="8217" width="2.875" style="19" customWidth="1"/>
    <col min="8218" max="8238" width="2.625" style="19" customWidth="1"/>
    <col min="8239" max="8448" width="7.5" style="19"/>
    <col min="8449" max="8472" width="2.625" style="19" customWidth="1"/>
    <col min="8473" max="8473" width="2.875" style="19" customWidth="1"/>
    <col min="8474" max="8494" width="2.625" style="19" customWidth="1"/>
    <col min="8495" max="8704" width="7.5" style="19"/>
    <col min="8705" max="8728" width="2.625" style="19" customWidth="1"/>
    <col min="8729" max="8729" width="2.875" style="19" customWidth="1"/>
    <col min="8730" max="8750" width="2.625" style="19" customWidth="1"/>
    <col min="8751" max="8960" width="7.5" style="19"/>
    <col min="8961" max="8984" width="2.625" style="19" customWidth="1"/>
    <col min="8985" max="8985" width="2.875" style="19" customWidth="1"/>
    <col min="8986" max="9006" width="2.625" style="19" customWidth="1"/>
    <col min="9007" max="9216" width="7.5" style="19"/>
    <col min="9217" max="9240" width="2.625" style="19" customWidth="1"/>
    <col min="9241" max="9241" width="2.875" style="19" customWidth="1"/>
    <col min="9242" max="9262" width="2.625" style="19" customWidth="1"/>
    <col min="9263" max="9472" width="7.5" style="19"/>
    <col min="9473" max="9496" width="2.625" style="19" customWidth="1"/>
    <col min="9497" max="9497" width="2.875" style="19" customWidth="1"/>
    <col min="9498" max="9518" width="2.625" style="19" customWidth="1"/>
    <col min="9519" max="9728" width="7.5" style="19"/>
    <col min="9729" max="9752" width="2.625" style="19" customWidth="1"/>
    <col min="9753" max="9753" width="2.875" style="19" customWidth="1"/>
    <col min="9754" max="9774" width="2.625" style="19" customWidth="1"/>
    <col min="9775" max="9984" width="7.5" style="19"/>
    <col min="9985" max="10008" width="2.625" style="19" customWidth="1"/>
    <col min="10009" max="10009" width="2.875" style="19" customWidth="1"/>
    <col min="10010" max="10030" width="2.625" style="19" customWidth="1"/>
    <col min="10031" max="10240" width="7.5" style="19"/>
    <col min="10241" max="10264" width="2.625" style="19" customWidth="1"/>
    <col min="10265" max="10265" width="2.875" style="19" customWidth="1"/>
    <col min="10266" max="10286" width="2.625" style="19" customWidth="1"/>
    <col min="10287" max="10496" width="7.5" style="19"/>
    <col min="10497" max="10520" width="2.625" style="19" customWidth="1"/>
    <col min="10521" max="10521" width="2.875" style="19" customWidth="1"/>
    <col min="10522" max="10542" width="2.625" style="19" customWidth="1"/>
    <col min="10543" max="10752" width="7.5" style="19"/>
    <col min="10753" max="10776" width="2.625" style="19" customWidth="1"/>
    <col min="10777" max="10777" width="2.875" style="19" customWidth="1"/>
    <col min="10778" max="10798" width="2.625" style="19" customWidth="1"/>
    <col min="10799" max="11008" width="7.5" style="19"/>
    <col min="11009" max="11032" width="2.625" style="19" customWidth="1"/>
    <col min="11033" max="11033" width="2.875" style="19" customWidth="1"/>
    <col min="11034" max="11054" width="2.625" style="19" customWidth="1"/>
    <col min="11055" max="11264" width="7.5" style="19"/>
    <col min="11265" max="11288" width="2.625" style="19" customWidth="1"/>
    <col min="11289" max="11289" width="2.875" style="19" customWidth="1"/>
    <col min="11290" max="11310" width="2.625" style="19" customWidth="1"/>
    <col min="11311" max="11520" width="7.5" style="19"/>
    <col min="11521" max="11544" width="2.625" style="19" customWidth="1"/>
    <col min="11545" max="11545" width="2.875" style="19" customWidth="1"/>
    <col min="11546" max="11566" width="2.625" style="19" customWidth="1"/>
    <col min="11567" max="11776" width="7.5" style="19"/>
    <col min="11777" max="11800" width="2.625" style="19" customWidth="1"/>
    <col min="11801" max="11801" width="2.875" style="19" customWidth="1"/>
    <col min="11802" max="11822" width="2.625" style="19" customWidth="1"/>
    <col min="11823" max="12032" width="7.5" style="19"/>
    <col min="12033" max="12056" width="2.625" style="19" customWidth="1"/>
    <col min="12057" max="12057" width="2.875" style="19" customWidth="1"/>
    <col min="12058" max="12078" width="2.625" style="19" customWidth="1"/>
    <col min="12079" max="12288" width="7.5" style="19"/>
    <col min="12289" max="12312" width="2.625" style="19" customWidth="1"/>
    <col min="12313" max="12313" width="2.875" style="19" customWidth="1"/>
    <col min="12314" max="12334" width="2.625" style="19" customWidth="1"/>
    <col min="12335" max="12544" width="7.5" style="19"/>
    <col min="12545" max="12568" width="2.625" style="19" customWidth="1"/>
    <col min="12569" max="12569" width="2.875" style="19" customWidth="1"/>
    <col min="12570" max="12590" width="2.625" style="19" customWidth="1"/>
    <col min="12591" max="12800" width="7.5" style="19"/>
    <col min="12801" max="12824" width="2.625" style="19" customWidth="1"/>
    <col min="12825" max="12825" width="2.875" style="19" customWidth="1"/>
    <col min="12826" max="12846" width="2.625" style="19" customWidth="1"/>
    <col min="12847" max="13056" width="7.5" style="19"/>
    <col min="13057" max="13080" width="2.625" style="19" customWidth="1"/>
    <col min="13081" max="13081" width="2.875" style="19" customWidth="1"/>
    <col min="13082" max="13102" width="2.625" style="19" customWidth="1"/>
    <col min="13103" max="13312" width="7.5" style="19"/>
    <col min="13313" max="13336" width="2.625" style="19" customWidth="1"/>
    <col min="13337" max="13337" width="2.875" style="19" customWidth="1"/>
    <col min="13338" max="13358" width="2.625" style="19" customWidth="1"/>
    <col min="13359" max="13568" width="7.5" style="19"/>
    <col min="13569" max="13592" width="2.625" style="19" customWidth="1"/>
    <col min="13593" max="13593" width="2.875" style="19" customWidth="1"/>
    <col min="13594" max="13614" width="2.625" style="19" customWidth="1"/>
    <col min="13615" max="13824" width="7.5" style="19"/>
    <col min="13825" max="13848" width="2.625" style="19" customWidth="1"/>
    <col min="13849" max="13849" width="2.875" style="19" customWidth="1"/>
    <col min="13850" max="13870" width="2.625" style="19" customWidth="1"/>
    <col min="13871" max="14080" width="7.5" style="19"/>
    <col min="14081" max="14104" width="2.625" style="19" customWidth="1"/>
    <col min="14105" max="14105" width="2.875" style="19" customWidth="1"/>
    <col min="14106" max="14126" width="2.625" style="19" customWidth="1"/>
    <col min="14127" max="14336" width="7.5" style="19"/>
    <col min="14337" max="14360" width="2.625" style="19" customWidth="1"/>
    <col min="14361" max="14361" width="2.875" style="19" customWidth="1"/>
    <col min="14362" max="14382" width="2.625" style="19" customWidth="1"/>
    <col min="14383" max="14592" width="7.5" style="19"/>
    <col min="14593" max="14616" width="2.625" style="19" customWidth="1"/>
    <col min="14617" max="14617" width="2.875" style="19" customWidth="1"/>
    <col min="14618" max="14638" width="2.625" style="19" customWidth="1"/>
    <col min="14639" max="14848" width="7.5" style="19"/>
    <col min="14849" max="14872" width="2.625" style="19" customWidth="1"/>
    <col min="14873" max="14873" width="2.875" style="19" customWidth="1"/>
    <col min="14874" max="14894" width="2.625" style="19" customWidth="1"/>
    <col min="14895" max="15104" width="7.5" style="19"/>
    <col min="15105" max="15128" width="2.625" style="19" customWidth="1"/>
    <col min="15129" max="15129" width="2.875" style="19" customWidth="1"/>
    <col min="15130" max="15150" width="2.625" style="19" customWidth="1"/>
    <col min="15151" max="15360" width="7.5" style="19"/>
    <col min="15361" max="15384" width="2.625" style="19" customWidth="1"/>
    <col min="15385" max="15385" width="2.875" style="19" customWidth="1"/>
    <col min="15386" max="15406" width="2.625" style="19" customWidth="1"/>
    <col min="15407" max="15616" width="7.5" style="19"/>
    <col min="15617" max="15640" width="2.625" style="19" customWidth="1"/>
    <col min="15641" max="15641" width="2.875" style="19" customWidth="1"/>
    <col min="15642" max="15662" width="2.625" style="19" customWidth="1"/>
    <col min="15663" max="15872" width="7.5" style="19"/>
    <col min="15873" max="15896" width="2.625" style="19" customWidth="1"/>
    <col min="15897" max="15897" width="2.875" style="19" customWidth="1"/>
    <col min="15898" max="15918" width="2.625" style="19" customWidth="1"/>
    <col min="15919" max="16128" width="7.5" style="19"/>
    <col min="16129" max="16152" width="2.625" style="19" customWidth="1"/>
    <col min="16153" max="16153" width="2.875" style="19" customWidth="1"/>
    <col min="16154" max="16174" width="2.625" style="19" customWidth="1"/>
    <col min="16175" max="16384" width="7.5" style="19"/>
  </cols>
  <sheetData>
    <row r="1" spans="1:34">
      <c r="Z1" s="20" t="s">
        <v>21</v>
      </c>
    </row>
    <row r="2" spans="1:34" s="22" customFormat="1" ht="37.5" customHeight="1">
      <c r="A2" s="100" t="s">
        <v>254</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21"/>
      <c r="AB2" s="21"/>
      <c r="AC2" s="19"/>
      <c r="AD2" s="21"/>
      <c r="AE2" s="21"/>
      <c r="AF2" s="21"/>
      <c r="AG2" s="21"/>
      <c r="AH2" s="21"/>
    </row>
    <row r="3" spans="1:34" ht="21.75" customHeight="1">
      <c r="S3" s="176" t="s">
        <v>2</v>
      </c>
      <c r="T3" s="176"/>
      <c r="U3" s="85">
        <v>7</v>
      </c>
      <c r="V3" s="19" t="s">
        <v>8</v>
      </c>
      <c r="W3" s="85">
        <v>12</v>
      </c>
      <c r="X3" s="19" t="s">
        <v>7</v>
      </c>
      <c r="Y3" s="85">
        <v>1</v>
      </c>
      <c r="Z3" s="19" t="s">
        <v>18</v>
      </c>
      <c r="AC3" s="24"/>
    </row>
    <row r="4" spans="1:34">
      <c r="A4" s="19" t="s">
        <v>19</v>
      </c>
    </row>
    <row r="5" spans="1:34" ht="8.25" customHeight="1">
      <c r="Q5" s="25"/>
      <c r="R5" s="25"/>
      <c r="S5" s="26"/>
      <c r="T5" s="26"/>
      <c r="U5" s="26"/>
      <c r="V5" s="26"/>
      <c r="W5" s="26"/>
      <c r="X5" s="26"/>
      <c r="Y5" s="26"/>
      <c r="Z5" s="26"/>
    </row>
    <row r="6" spans="1:34" ht="71.25" customHeight="1">
      <c r="A6" s="177" t="s">
        <v>255</v>
      </c>
      <c r="B6" s="177"/>
      <c r="C6" s="177"/>
      <c r="D6" s="177"/>
      <c r="E6" s="177"/>
      <c r="F6" s="177"/>
      <c r="G6" s="177"/>
      <c r="H6" s="177"/>
      <c r="I6" s="177"/>
      <c r="J6" s="177"/>
      <c r="K6" s="177"/>
      <c r="L6" s="177"/>
      <c r="M6" s="177"/>
      <c r="N6" s="177"/>
      <c r="O6" s="177"/>
      <c r="P6" s="177"/>
      <c r="Q6" s="177"/>
      <c r="R6" s="177"/>
      <c r="S6" s="177"/>
      <c r="T6" s="177"/>
      <c r="U6" s="177"/>
      <c r="V6" s="177"/>
      <c r="W6" s="177"/>
      <c r="X6" s="177"/>
      <c r="Y6" s="177"/>
      <c r="Z6" s="177"/>
      <c r="AA6" s="27"/>
      <c r="AB6" s="27"/>
      <c r="AC6" s="27"/>
      <c r="AD6" s="27"/>
      <c r="AE6" s="27"/>
      <c r="AF6" s="27"/>
      <c r="AG6" s="27"/>
      <c r="AH6" s="27"/>
    </row>
    <row r="7" spans="1:34" ht="15" customHeight="1">
      <c r="A7" s="178" t="s">
        <v>3</v>
      </c>
      <c r="B7" s="178"/>
      <c r="C7" s="178"/>
      <c r="D7" s="178"/>
      <c r="E7" s="178"/>
      <c r="F7" s="178"/>
      <c r="G7" s="178"/>
      <c r="H7" s="178"/>
      <c r="I7" s="178"/>
      <c r="J7" s="178"/>
      <c r="K7" s="178"/>
      <c r="L7" s="178"/>
      <c r="M7" s="178"/>
      <c r="N7" s="178"/>
      <c r="O7" s="178"/>
      <c r="P7" s="178"/>
      <c r="Q7" s="178"/>
      <c r="R7" s="178"/>
      <c r="S7" s="178"/>
      <c r="T7" s="178"/>
      <c r="U7" s="178"/>
      <c r="V7" s="178"/>
      <c r="W7" s="178"/>
      <c r="X7" s="178"/>
      <c r="Y7" s="178"/>
      <c r="Z7" s="178"/>
      <c r="AA7" s="27"/>
      <c r="AB7" s="27"/>
      <c r="AC7" s="27"/>
      <c r="AD7" s="27"/>
      <c r="AE7" s="27"/>
      <c r="AF7" s="27"/>
      <c r="AG7" s="27"/>
      <c r="AH7" s="27"/>
    </row>
    <row r="8" spans="1:34" ht="8.25" customHeight="1"/>
    <row r="9" spans="1:34" s="30" customFormat="1" ht="30.95" customHeight="1">
      <c r="A9" s="160" t="s">
        <v>162</v>
      </c>
      <c r="B9" s="161"/>
      <c r="C9" s="162"/>
      <c r="D9" s="198" t="s">
        <v>163</v>
      </c>
      <c r="E9" s="198"/>
      <c r="F9" s="199"/>
      <c r="G9" s="339" t="s">
        <v>240</v>
      </c>
      <c r="H9" s="339"/>
      <c r="I9" s="339"/>
      <c r="J9" s="339"/>
      <c r="K9" s="339"/>
      <c r="L9" s="339"/>
      <c r="M9" s="339"/>
      <c r="N9" s="339"/>
      <c r="O9" s="339"/>
      <c r="P9" s="339"/>
      <c r="Q9" s="339"/>
      <c r="R9" s="339"/>
      <c r="S9" s="339"/>
      <c r="T9" s="339"/>
      <c r="U9" s="339"/>
      <c r="V9" s="340"/>
      <c r="W9" s="179" t="s">
        <v>164</v>
      </c>
      <c r="X9" s="180"/>
      <c r="Y9" s="180"/>
      <c r="Z9" s="181"/>
    </row>
    <row r="10" spans="1:34" s="30" customFormat="1" ht="30.95" customHeight="1">
      <c r="A10" s="163"/>
      <c r="B10" s="164"/>
      <c r="C10" s="165"/>
      <c r="D10" s="202" t="s">
        <v>165</v>
      </c>
      <c r="E10" s="202"/>
      <c r="F10" s="203"/>
      <c r="G10" s="341" t="s">
        <v>241</v>
      </c>
      <c r="H10" s="341"/>
      <c r="I10" s="341"/>
      <c r="J10" s="341"/>
      <c r="K10" s="341"/>
      <c r="L10" s="341"/>
      <c r="M10" s="341"/>
      <c r="N10" s="341"/>
      <c r="O10" s="341"/>
      <c r="P10" s="341"/>
      <c r="Q10" s="341"/>
      <c r="R10" s="341"/>
      <c r="S10" s="341"/>
      <c r="T10" s="341"/>
      <c r="U10" s="341"/>
      <c r="V10" s="342"/>
      <c r="W10" s="182"/>
      <c r="X10" s="183"/>
      <c r="Y10" s="183"/>
      <c r="Z10" s="184"/>
    </row>
    <row r="11" spans="1:34" s="30" customFormat="1" ht="30.95" customHeight="1">
      <c r="A11" s="166"/>
      <c r="B11" s="167"/>
      <c r="C11" s="168"/>
      <c r="D11" s="192" t="s">
        <v>166</v>
      </c>
      <c r="E11" s="192"/>
      <c r="F11" s="193"/>
      <c r="G11" s="94"/>
      <c r="H11" s="94"/>
      <c r="I11" s="94"/>
      <c r="J11" s="94"/>
      <c r="K11" s="94"/>
      <c r="L11" s="94"/>
      <c r="M11" s="94"/>
      <c r="N11" s="94"/>
      <c r="O11" s="94"/>
      <c r="P11" s="94"/>
      <c r="Q11" s="94"/>
      <c r="R11" s="94"/>
      <c r="S11" s="94"/>
      <c r="T11" s="94"/>
      <c r="U11" s="94"/>
      <c r="V11" s="95"/>
      <c r="W11" s="185"/>
      <c r="X11" s="186"/>
      <c r="Y11" s="186"/>
      <c r="Z11" s="187"/>
    </row>
    <row r="12" spans="1:34" s="30" customFormat="1" ht="30.95" customHeight="1">
      <c r="A12" s="96" t="s">
        <v>167</v>
      </c>
      <c r="B12" s="97"/>
      <c r="C12" s="98"/>
      <c r="D12" s="336">
        <v>2002</v>
      </c>
      <c r="E12" s="336"/>
      <c r="F12" s="336"/>
      <c r="G12" s="64" t="s">
        <v>1</v>
      </c>
      <c r="H12" s="337">
        <v>5</v>
      </c>
      <c r="I12" s="337"/>
      <c r="J12" s="65" t="s">
        <v>23</v>
      </c>
      <c r="K12" s="338">
        <v>10</v>
      </c>
      <c r="L12" s="338"/>
      <c r="M12" s="66" t="s">
        <v>22</v>
      </c>
      <c r="N12" s="65" t="s">
        <v>256</v>
      </c>
      <c r="O12" s="67"/>
      <c r="P12" s="68"/>
      <c r="Q12" s="68"/>
      <c r="R12" s="68"/>
      <c r="S12" s="68"/>
      <c r="T12" s="69">
        <v>23</v>
      </c>
      <c r="U12" s="70" t="s">
        <v>168</v>
      </c>
      <c r="V12" s="254" t="s">
        <v>124</v>
      </c>
      <c r="W12" s="255"/>
      <c r="X12" s="343" t="s">
        <v>32</v>
      </c>
      <c r="Y12" s="343"/>
      <c r="Z12" s="344"/>
    </row>
    <row r="13" spans="1:34" s="34" customFormat="1" ht="30.95" customHeight="1">
      <c r="A13" s="194" t="s">
        <v>169</v>
      </c>
      <c r="B13" s="195"/>
      <c r="C13" s="196"/>
      <c r="D13" s="256" t="s">
        <v>208</v>
      </c>
      <c r="E13" s="256"/>
      <c r="F13" s="256"/>
      <c r="G13" s="256"/>
      <c r="H13" s="257"/>
      <c r="I13" s="194" t="s">
        <v>170</v>
      </c>
      <c r="J13" s="195"/>
      <c r="K13" s="334" t="s">
        <v>25</v>
      </c>
      <c r="L13" s="334"/>
      <c r="M13" s="334"/>
      <c r="N13" s="334"/>
      <c r="O13" s="335"/>
      <c r="P13" s="194" t="s">
        <v>171</v>
      </c>
      <c r="Q13" s="195"/>
      <c r="R13" s="197"/>
      <c r="S13" s="197"/>
      <c r="T13" s="4" t="s">
        <v>1</v>
      </c>
      <c r="U13" s="197"/>
      <c r="V13" s="197"/>
      <c r="W13" s="4" t="s">
        <v>23</v>
      </c>
      <c r="X13" s="197"/>
      <c r="Y13" s="197"/>
      <c r="Z13" s="5" t="s">
        <v>22</v>
      </c>
    </row>
    <row r="14" spans="1:34" s="34" customFormat="1" ht="30.95" customHeight="1">
      <c r="A14" s="160" t="s">
        <v>257</v>
      </c>
      <c r="B14" s="161"/>
      <c r="C14" s="162"/>
      <c r="D14" s="169" t="s">
        <v>172</v>
      </c>
      <c r="E14" s="169"/>
      <c r="F14" s="169"/>
      <c r="G14" s="169"/>
      <c r="H14" s="169"/>
      <c r="I14" s="169"/>
      <c r="J14" s="169"/>
      <c r="K14" s="170" t="s">
        <v>4</v>
      </c>
      <c r="L14" s="171"/>
      <c r="M14" s="171"/>
      <c r="N14" s="171"/>
      <c r="O14" s="171"/>
      <c r="P14" s="171"/>
      <c r="Q14" s="171"/>
      <c r="R14" s="171"/>
      <c r="S14" s="170" t="s">
        <v>173</v>
      </c>
      <c r="T14" s="171"/>
      <c r="U14" s="171"/>
      <c r="V14" s="171"/>
      <c r="W14" s="171"/>
      <c r="X14" s="171"/>
      <c r="Y14" s="171"/>
      <c r="Z14" s="172"/>
    </row>
    <row r="15" spans="1:34" s="34" customFormat="1" ht="30.95" customHeight="1">
      <c r="A15" s="163"/>
      <c r="B15" s="164"/>
      <c r="C15" s="165"/>
      <c r="D15" s="328" t="s">
        <v>216</v>
      </c>
      <c r="E15" s="328"/>
      <c r="F15" s="328"/>
      <c r="G15" s="328"/>
      <c r="H15" s="328"/>
      <c r="I15" s="328"/>
      <c r="J15" s="328"/>
      <c r="K15" s="329" t="s">
        <v>177</v>
      </c>
      <c r="L15" s="330"/>
      <c r="M15" s="330"/>
      <c r="N15" s="330"/>
      <c r="O15" s="330"/>
      <c r="P15" s="330"/>
      <c r="Q15" s="330"/>
      <c r="R15" s="330"/>
      <c r="S15" s="331" t="s">
        <v>178</v>
      </c>
      <c r="T15" s="332"/>
      <c r="U15" s="332"/>
      <c r="V15" s="332"/>
      <c r="W15" s="332"/>
      <c r="X15" s="332"/>
      <c r="Y15" s="332"/>
      <c r="Z15" s="333"/>
      <c r="AB15" s="19"/>
    </row>
    <row r="16" spans="1:34" s="34" customFormat="1" ht="30.95" customHeight="1">
      <c r="A16" s="163"/>
      <c r="B16" s="164"/>
      <c r="C16" s="165"/>
      <c r="D16" s="130" t="s">
        <v>117</v>
      </c>
      <c r="E16" s="130"/>
      <c r="F16" s="130"/>
      <c r="G16" s="130"/>
      <c r="H16" s="130"/>
      <c r="I16" s="130"/>
      <c r="J16" s="130"/>
      <c r="K16" s="131" t="s">
        <v>118</v>
      </c>
      <c r="L16" s="132"/>
      <c r="M16" s="132"/>
      <c r="N16" s="132"/>
      <c r="O16" s="216" t="s">
        <v>174</v>
      </c>
      <c r="P16" s="217"/>
      <c r="Q16" s="217"/>
      <c r="R16" s="217"/>
      <c r="S16" s="217"/>
      <c r="T16" s="217"/>
      <c r="U16" s="143" t="s">
        <v>175</v>
      </c>
      <c r="V16" s="144"/>
      <c r="W16" s="144"/>
      <c r="X16" s="144"/>
      <c r="Y16" s="144"/>
      <c r="Z16" s="145"/>
    </row>
    <row r="17" spans="1:38" s="34" customFormat="1" ht="30.95" customHeight="1">
      <c r="A17" s="166"/>
      <c r="B17" s="167"/>
      <c r="C17" s="168"/>
      <c r="D17" s="323" t="s">
        <v>179</v>
      </c>
      <c r="E17" s="323"/>
      <c r="F17" s="323"/>
      <c r="G17" s="323"/>
      <c r="H17" s="323"/>
      <c r="I17" s="323"/>
      <c r="J17" s="323"/>
      <c r="K17" s="324">
        <v>2</v>
      </c>
      <c r="L17" s="325"/>
      <c r="M17" s="192" t="s">
        <v>176</v>
      </c>
      <c r="N17" s="192"/>
      <c r="O17" s="324">
        <v>2025</v>
      </c>
      <c r="P17" s="325"/>
      <c r="Q17" s="325"/>
      <c r="R17" s="71" t="s">
        <v>1</v>
      </c>
      <c r="S17" s="86">
        <v>4</v>
      </c>
      <c r="T17" s="73" t="s">
        <v>158</v>
      </c>
      <c r="U17" s="326">
        <v>2027</v>
      </c>
      <c r="V17" s="327"/>
      <c r="W17" s="327"/>
      <c r="X17" s="73" t="s">
        <v>1</v>
      </c>
      <c r="Y17" s="87">
        <v>3</v>
      </c>
      <c r="Z17" s="75" t="s">
        <v>23</v>
      </c>
    </row>
    <row r="18" spans="1:38" s="34" customFormat="1" ht="28.5" customHeight="1">
      <c r="A18" s="31"/>
      <c r="B18" s="31"/>
      <c r="C18" s="31"/>
      <c r="D18" s="19"/>
      <c r="E18" s="28"/>
      <c r="F18" s="19"/>
      <c r="G18" s="28"/>
      <c r="H18" s="19"/>
      <c r="I18" s="29"/>
      <c r="J18" s="30"/>
      <c r="K18" s="30"/>
      <c r="L18" s="30"/>
      <c r="M18" s="30"/>
      <c r="N18" s="32"/>
      <c r="O18" s="32"/>
      <c r="P18" s="29"/>
      <c r="Q18" s="31"/>
      <c r="R18" s="31"/>
      <c r="S18" s="31"/>
      <c r="T18" s="31"/>
      <c r="U18" s="31"/>
      <c r="V18" s="31"/>
      <c r="W18" s="31"/>
      <c r="X18" s="31"/>
      <c r="Y18" s="31"/>
      <c r="Z18" s="31"/>
      <c r="AA18" s="35"/>
    </row>
    <row r="19" spans="1:38" s="30" customFormat="1" ht="12.75" customHeight="1">
      <c r="A19" s="19" t="s">
        <v>258</v>
      </c>
      <c r="B19" s="19"/>
      <c r="C19" s="19"/>
      <c r="D19" s="19"/>
      <c r="E19" s="19"/>
      <c r="F19" s="19"/>
      <c r="G19" s="19"/>
      <c r="H19" s="19"/>
      <c r="I19" s="19"/>
      <c r="J19" s="19"/>
      <c r="K19" s="19"/>
      <c r="L19" s="19"/>
      <c r="M19" s="19"/>
      <c r="N19" s="19"/>
      <c r="O19" s="19"/>
      <c r="P19" s="19"/>
      <c r="Q19" s="19"/>
      <c r="R19" s="19"/>
      <c r="S19" s="19"/>
      <c r="T19" s="19"/>
      <c r="U19" s="19"/>
      <c r="V19" s="19"/>
      <c r="W19" s="19"/>
      <c r="X19" s="19"/>
      <c r="Y19" s="19"/>
      <c r="Z19" s="19"/>
    </row>
    <row r="20" spans="1:38" ht="39.950000000000003" customHeight="1">
      <c r="A20" s="101" t="s">
        <v>114</v>
      </c>
      <c r="B20" s="102"/>
      <c r="C20" s="102"/>
      <c r="D20" s="102"/>
      <c r="E20" s="102"/>
      <c r="F20" s="102"/>
      <c r="G20" s="102"/>
      <c r="H20" s="102"/>
      <c r="I20" s="102"/>
      <c r="J20" s="102"/>
      <c r="K20" s="102"/>
      <c r="L20" s="102"/>
      <c r="M20" s="152"/>
      <c r="N20" s="105" t="s">
        <v>47</v>
      </c>
      <c r="O20" s="106"/>
      <c r="P20" s="106"/>
      <c r="Q20" s="106"/>
      <c r="R20" s="106"/>
      <c r="S20" s="106"/>
      <c r="T20" s="106"/>
      <c r="U20" s="106"/>
      <c r="V20" s="106"/>
      <c r="W20" s="106"/>
      <c r="X20" s="106"/>
      <c r="Y20" s="106"/>
      <c r="Z20" s="117"/>
    </row>
    <row r="21" spans="1:38" ht="30" customHeight="1">
      <c r="A21" s="110" t="s">
        <v>44</v>
      </c>
      <c r="B21" s="111"/>
      <c r="C21" s="111"/>
      <c r="D21" s="111"/>
      <c r="E21" s="111"/>
      <c r="F21" s="111"/>
      <c r="G21" s="111"/>
      <c r="H21" s="319">
        <v>100000</v>
      </c>
      <c r="I21" s="320"/>
      <c r="J21" s="320"/>
      <c r="K21" s="320"/>
      <c r="L21" s="320"/>
      <c r="M21" s="33" t="s">
        <v>16</v>
      </c>
      <c r="N21" s="110" t="s">
        <v>39</v>
      </c>
      <c r="O21" s="111"/>
      <c r="P21" s="111"/>
      <c r="Q21" s="111"/>
      <c r="R21" s="111"/>
      <c r="S21" s="111"/>
      <c r="T21" s="111"/>
      <c r="U21" s="321">
        <v>30000</v>
      </c>
      <c r="V21" s="322"/>
      <c r="W21" s="322"/>
      <c r="X21" s="322"/>
      <c r="Y21" s="322"/>
      <c r="Z21" s="33" t="s">
        <v>16</v>
      </c>
      <c r="AA21" s="36"/>
      <c r="AB21" s="34"/>
      <c r="AC21" s="34"/>
      <c r="AD21" s="34"/>
      <c r="AE21" s="34"/>
      <c r="AF21" s="34"/>
      <c r="AG21" s="34"/>
      <c r="AH21" s="34"/>
      <c r="AI21" s="34"/>
      <c r="AJ21" s="34"/>
      <c r="AK21" s="34"/>
      <c r="AL21" s="34"/>
    </row>
    <row r="22" spans="1:38" ht="30" customHeight="1">
      <c r="A22" s="110" t="s">
        <v>34</v>
      </c>
      <c r="B22" s="111"/>
      <c r="C22" s="111"/>
      <c r="D22" s="111"/>
      <c r="E22" s="111"/>
      <c r="F22" s="111"/>
      <c r="G22" s="112"/>
      <c r="H22" s="317">
        <v>20000</v>
      </c>
      <c r="I22" s="318"/>
      <c r="J22" s="318"/>
      <c r="K22" s="318"/>
      <c r="L22" s="318"/>
      <c r="M22" s="33" t="s">
        <v>16</v>
      </c>
      <c r="N22" s="107" t="s">
        <v>135</v>
      </c>
      <c r="O22" s="108"/>
      <c r="P22" s="108"/>
      <c r="Q22" s="108"/>
      <c r="R22" s="108"/>
      <c r="S22" s="108"/>
      <c r="T22" s="108"/>
      <c r="U22" s="313">
        <v>30000</v>
      </c>
      <c r="V22" s="314"/>
      <c r="W22" s="314"/>
      <c r="X22" s="314"/>
      <c r="Y22" s="314"/>
      <c r="Z22" s="33" t="s">
        <v>16</v>
      </c>
      <c r="AB22" s="34"/>
      <c r="AC22" s="34"/>
      <c r="AD22" s="34"/>
      <c r="AE22" s="34"/>
      <c r="AF22" s="34"/>
      <c r="AG22" s="34"/>
      <c r="AH22" s="34"/>
      <c r="AI22" s="34"/>
      <c r="AJ22" s="34"/>
      <c r="AK22" s="34"/>
      <c r="AL22" s="34"/>
    </row>
    <row r="23" spans="1:38" ht="30" customHeight="1">
      <c r="A23" s="110" t="s">
        <v>35</v>
      </c>
      <c r="B23" s="111"/>
      <c r="C23" s="111"/>
      <c r="D23" s="111"/>
      <c r="E23" s="111"/>
      <c r="F23" s="111"/>
      <c r="G23" s="112"/>
      <c r="H23" s="317">
        <v>0</v>
      </c>
      <c r="I23" s="318"/>
      <c r="J23" s="318"/>
      <c r="K23" s="318"/>
      <c r="L23" s="318"/>
      <c r="M23" s="33" t="s">
        <v>16</v>
      </c>
      <c r="N23" s="107" t="s">
        <v>136</v>
      </c>
      <c r="O23" s="108"/>
      <c r="P23" s="108"/>
      <c r="Q23" s="108"/>
      <c r="R23" s="108"/>
      <c r="S23" s="108"/>
      <c r="T23" s="108"/>
      <c r="U23" s="313">
        <v>30000</v>
      </c>
      <c r="V23" s="314"/>
      <c r="W23" s="314"/>
      <c r="X23" s="314"/>
      <c r="Y23" s="314"/>
      <c r="Z23" s="33" t="s">
        <v>16</v>
      </c>
      <c r="AB23" s="34"/>
      <c r="AC23" s="34"/>
      <c r="AD23" s="34"/>
      <c r="AE23" s="34"/>
      <c r="AF23" s="34"/>
      <c r="AG23" s="34"/>
      <c r="AH23" s="34"/>
      <c r="AI23" s="34"/>
      <c r="AJ23" s="34"/>
      <c r="AK23" s="34"/>
      <c r="AL23" s="34"/>
    </row>
    <row r="24" spans="1:38" ht="30" customHeight="1">
      <c r="A24" s="110" t="s">
        <v>36</v>
      </c>
      <c r="B24" s="111"/>
      <c r="C24" s="111"/>
      <c r="D24" s="111"/>
      <c r="E24" s="111"/>
      <c r="F24" s="111"/>
      <c r="G24" s="112"/>
      <c r="H24" s="313">
        <v>20000</v>
      </c>
      <c r="I24" s="314"/>
      <c r="J24" s="314"/>
      <c r="K24" s="314"/>
      <c r="L24" s="314"/>
      <c r="M24" s="33" t="s">
        <v>16</v>
      </c>
      <c r="N24" s="107" t="s">
        <v>137</v>
      </c>
      <c r="O24" s="108"/>
      <c r="P24" s="108"/>
      <c r="Q24" s="108"/>
      <c r="R24" s="108"/>
      <c r="S24" s="108"/>
      <c r="T24" s="109"/>
      <c r="U24" s="313">
        <v>30000</v>
      </c>
      <c r="V24" s="314"/>
      <c r="W24" s="314"/>
      <c r="X24" s="314"/>
      <c r="Y24" s="314"/>
      <c r="Z24" s="33" t="s">
        <v>16</v>
      </c>
      <c r="AB24" s="34"/>
      <c r="AC24" s="34"/>
      <c r="AD24" s="34"/>
      <c r="AE24" s="34"/>
      <c r="AF24" s="34"/>
      <c r="AG24" s="34"/>
      <c r="AH24" s="34"/>
      <c r="AI24" s="34"/>
      <c r="AJ24" s="34"/>
      <c r="AK24" s="34"/>
      <c r="AL24" s="34"/>
    </row>
    <row r="25" spans="1:38" ht="30" customHeight="1">
      <c r="A25" s="110" t="s">
        <v>37</v>
      </c>
      <c r="B25" s="111"/>
      <c r="C25" s="111"/>
      <c r="D25" s="111"/>
      <c r="E25" s="111"/>
      <c r="F25" s="111"/>
      <c r="G25" s="112"/>
      <c r="H25" s="315">
        <v>0</v>
      </c>
      <c r="I25" s="316"/>
      <c r="J25" s="316"/>
      <c r="K25" s="316"/>
      <c r="L25" s="316"/>
      <c r="M25" s="33" t="s">
        <v>16</v>
      </c>
      <c r="N25" s="107" t="s">
        <v>138</v>
      </c>
      <c r="O25" s="108"/>
      <c r="P25" s="108"/>
      <c r="Q25" s="108"/>
      <c r="R25" s="108"/>
      <c r="S25" s="108"/>
      <c r="T25" s="109"/>
      <c r="U25" s="313">
        <v>60000</v>
      </c>
      <c r="V25" s="314"/>
      <c r="W25" s="314"/>
      <c r="X25" s="314"/>
      <c r="Y25" s="314"/>
      <c r="Z25" s="33" t="s">
        <v>16</v>
      </c>
      <c r="AB25" s="34"/>
      <c r="AC25" s="34"/>
      <c r="AD25" s="34"/>
      <c r="AE25" s="34"/>
      <c r="AF25" s="34"/>
      <c r="AG25" s="34"/>
      <c r="AH25" s="34"/>
      <c r="AI25" s="34"/>
      <c r="AJ25" s="34"/>
      <c r="AK25" s="34"/>
      <c r="AL25" s="34"/>
    </row>
    <row r="26" spans="1:38" ht="30" customHeight="1">
      <c r="A26" s="110" t="s">
        <v>38</v>
      </c>
      <c r="B26" s="111"/>
      <c r="C26" s="111"/>
      <c r="D26" s="111"/>
      <c r="E26" s="111"/>
      <c r="F26" s="111"/>
      <c r="G26" s="111"/>
      <c r="H26" s="311">
        <v>0</v>
      </c>
      <c r="I26" s="312"/>
      <c r="J26" s="312"/>
      <c r="K26" s="312"/>
      <c r="L26" s="312"/>
      <c r="M26" s="33" t="s">
        <v>16</v>
      </c>
      <c r="N26" s="110" t="s">
        <v>139</v>
      </c>
      <c r="O26" s="111"/>
      <c r="P26" s="111"/>
      <c r="Q26" s="111"/>
      <c r="R26" s="111"/>
      <c r="S26" s="111"/>
      <c r="T26" s="112"/>
      <c r="U26" s="313">
        <v>20000</v>
      </c>
      <c r="V26" s="314"/>
      <c r="W26" s="314"/>
      <c r="X26" s="314"/>
      <c r="Y26" s="314"/>
      <c r="Z26" s="33" t="s">
        <v>16</v>
      </c>
      <c r="AB26" s="34"/>
      <c r="AC26" s="34"/>
      <c r="AD26" s="34"/>
      <c r="AE26" s="34"/>
      <c r="AF26" s="34"/>
      <c r="AG26" s="34"/>
      <c r="AH26" s="34"/>
      <c r="AI26" s="34"/>
      <c r="AJ26" s="34"/>
      <c r="AK26" s="34"/>
      <c r="AL26" s="34"/>
    </row>
    <row r="27" spans="1:38" ht="30" customHeight="1">
      <c r="A27" s="105" t="s">
        <v>141</v>
      </c>
      <c r="B27" s="106"/>
      <c r="C27" s="106"/>
      <c r="D27" s="106"/>
      <c r="E27" s="106"/>
      <c r="F27" s="106"/>
      <c r="G27" s="106"/>
      <c r="H27" s="115">
        <f>SUM(H21:L26)</f>
        <v>140000</v>
      </c>
      <c r="I27" s="116"/>
      <c r="J27" s="116"/>
      <c r="K27" s="116"/>
      <c r="L27" s="116"/>
      <c r="M27" s="33" t="s">
        <v>16</v>
      </c>
      <c r="N27" s="101" t="s">
        <v>140</v>
      </c>
      <c r="O27" s="102"/>
      <c r="P27" s="102"/>
      <c r="Q27" s="102"/>
      <c r="R27" s="102"/>
      <c r="S27" s="102"/>
      <c r="T27" s="102"/>
      <c r="U27" s="204">
        <f>(U21+U23+U24+U25+U26)-U22</f>
        <v>140000</v>
      </c>
      <c r="V27" s="205"/>
      <c r="W27" s="205"/>
      <c r="X27" s="205"/>
      <c r="Y27" s="205"/>
      <c r="Z27" s="33" t="s">
        <v>16</v>
      </c>
      <c r="AB27" s="34"/>
      <c r="AC27" s="34"/>
      <c r="AD27" s="34"/>
      <c r="AE27" s="34"/>
      <c r="AF27" s="34"/>
      <c r="AG27" s="34"/>
      <c r="AH27" s="34"/>
      <c r="AI27" s="34"/>
      <c r="AJ27" s="34"/>
      <c r="AK27" s="34"/>
      <c r="AL27" s="34"/>
    </row>
    <row r="28" spans="1:38" ht="30" customHeight="1">
      <c r="A28" s="189" t="s">
        <v>17</v>
      </c>
      <c r="B28" s="189"/>
      <c r="C28" s="189"/>
      <c r="D28" s="189"/>
      <c r="E28" s="189"/>
      <c r="F28" s="189"/>
      <c r="G28" s="189"/>
      <c r="H28" s="190">
        <f>H27-U27</f>
        <v>0</v>
      </c>
      <c r="I28" s="190"/>
      <c r="J28" s="190"/>
      <c r="K28" s="190"/>
      <c r="L28" s="190"/>
      <c r="M28" s="190"/>
      <c r="N28" s="190"/>
      <c r="O28" s="190"/>
      <c r="P28" s="190"/>
      <c r="Q28" s="190"/>
      <c r="R28" s="190"/>
      <c r="S28" s="190"/>
      <c r="T28" s="190"/>
      <c r="U28" s="190"/>
      <c r="V28" s="190"/>
      <c r="W28" s="190"/>
      <c r="X28" s="190"/>
      <c r="Y28" s="191"/>
      <c r="Z28" s="33" t="s">
        <v>16</v>
      </c>
      <c r="AA28" s="35" t="str">
        <f>IF($H$28&lt;0,"★支出が収入を上回らないように修正してください。収入を上回る支出を貯金の取り崩しや借金で賄う場合は⑤または⑥に計上してください。","")</f>
        <v/>
      </c>
      <c r="AB28" s="34"/>
      <c r="AC28" s="34"/>
      <c r="AD28" s="34"/>
      <c r="AE28" s="34"/>
      <c r="AF28" s="34"/>
      <c r="AG28" s="34"/>
      <c r="AH28" s="34"/>
      <c r="AI28" s="34"/>
      <c r="AJ28" s="34"/>
      <c r="AK28" s="34"/>
      <c r="AL28" s="34"/>
    </row>
    <row r="29" spans="1:38" ht="29.25" customHeight="1">
      <c r="A29" s="175" t="s">
        <v>259</v>
      </c>
      <c r="B29" s="175"/>
      <c r="C29" s="175"/>
      <c r="D29" s="175"/>
      <c r="E29" s="175"/>
      <c r="F29" s="175"/>
      <c r="G29" s="175"/>
      <c r="H29" s="175"/>
      <c r="I29" s="175"/>
      <c r="J29" s="175"/>
      <c r="K29" s="175"/>
      <c r="L29" s="175"/>
      <c r="M29" s="175"/>
      <c r="N29" s="175"/>
      <c r="O29" s="175"/>
      <c r="P29" s="175"/>
      <c r="Q29" s="175"/>
      <c r="R29" s="175"/>
      <c r="S29" s="175"/>
      <c r="T29" s="175"/>
      <c r="U29" s="175"/>
      <c r="V29" s="175"/>
      <c r="W29" s="175"/>
      <c r="X29" s="175"/>
      <c r="Y29" s="175"/>
      <c r="Z29" s="175"/>
      <c r="AB29" s="34"/>
      <c r="AC29" s="34"/>
      <c r="AD29" s="34"/>
      <c r="AE29" s="34"/>
      <c r="AF29" s="34"/>
      <c r="AG29" s="34"/>
      <c r="AH29" s="34"/>
      <c r="AI29" s="34"/>
      <c r="AJ29" s="34"/>
      <c r="AK29" s="34"/>
      <c r="AL29" s="34"/>
    </row>
    <row r="30" spans="1:38" s="30" customFormat="1" ht="36.950000000000003" customHeight="1">
      <c r="A30" s="188" t="s">
        <v>160</v>
      </c>
      <c r="B30" s="189"/>
      <c r="C30" s="189" t="s">
        <v>142</v>
      </c>
      <c r="D30" s="189"/>
      <c r="E30" s="189"/>
      <c r="F30" s="189"/>
      <c r="G30" s="189"/>
      <c r="H30" s="189"/>
      <c r="I30" s="105" t="s">
        <v>15</v>
      </c>
      <c r="J30" s="106"/>
      <c r="K30" s="106"/>
      <c r="L30" s="106"/>
      <c r="M30" s="117"/>
      <c r="N30" s="101" t="s">
        <v>48</v>
      </c>
      <c r="O30" s="106"/>
      <c r="P30" s="106"/>
      <c r="Q30" s="117"/>
      <c r="R30" s="101" t="s">
        <v>14</v>
      </c>
      <c r="S30" s="102"/>
      <c r="T30" s="102"/>
      <c r="U30" s="102"/>
      <c r="V30" s="102"/>
      <c r="W30" s="152"/>
      <c r="X30" s="101" t="s">
        <v>13</v>
      </c>
      <c r="Y30" s="102"/>
      <c r="Z30" s="152"/>
    </row>
    <row r="31" spans="1:38" s="30" customFormat="1" ht="15" customHeight="1">
      <c r="A31" s="297" t="s">
        <v>144</v>
      </c>
      <c r="B31" s="297"/>
      <c r="C31" s="298" t="s">
        <v>130</v>
      </c>
      <c r="D31" s="298"/>
      <c r="E31" s="298"/>
      <c r="F31" s="298"/>
      <c r="G31" s="298"/>
      <c r="H31" s="298"/>
      <c r="I31" s="299" t="s">
        <v>180</v>
      </c>
      <c r="J31" s="300"/>
      <c r="K31" s="300"/>
      <c r="L31" s="300"/>
      <c r="M31" s="301"/>
      <c r="N31" s="305">
        <v>20000</v>
      </c>
      <c r="O31" s="306"/>
      <c r="P31" s="306"/>
      <c r="Q31" s="154" t="s">
        <v>12</v>
      </c>
      <c r="R31" s="309">
        <v>2025</v>
      </c>
      <c r="S31" s="310"/>
      <c r="T31" s="38" t="s">
        <v>8</v>
      </c>
      <c r="U31" s="88">
        <v>4</v>
      </c>
      <c r="V31" s="38" t="s">
        <v>7</v>
      </c>
      <c r="W31" s="39" t="s">
        <v>9</v>
      </c>
      <c r="X31" s="289" t="s">
        <v>29</v>
      </c>
      <c r="Y31" s="290"/>
      <c r="Z31" s="291"/>
    </row>
    <row r="32" spans="1:38" s="30" customFormat="1" ht="15" customHeight="1">
      <c r="A32" s="297"/>
      <c r="B32" s="297"/>
      <c r="C32" s="298"/>
      <c r="D32" s="298"/>
      <c r="E32" s="298"/>
      <c r="F32" s="298"/>
      <c r="G32" s="298"/>
      <c r="H32" s="298"/>
      <c r="I32" s="302"/>
      <c r="J32" s="303"/>
      <c r="K32" s="303"/>
      <c r="L32" s="303"/>
      <c r="M32" s="304"/>
      <c r="N32" s="307"/>
      <c r="O32" s="308"/>
      <c r="P32" s="308"/>
      <c r="Q32" s="155"/>
      <c r="R32" s="295">
        <v>2027</v>
      </c>
      <c r="S32" s="296"/>
      <c r="T32" s="41" t="s">
        <v>8</v>
      </c>
      <c r="U32" s="89">
        <v>3</v>
      </c>
      <c r="V32" s="41" t="s">
        <v>7</v>
      </c>
      <c r="W32" s="42" t="s">
        <v>6</v>
      </c>
      <c r="X32" s="292"/>
      <c r="Y32" s="293"/>
      <c r="Z32" s="294"/>
    </row>
    <row r="33" spans="1:38" s="30" customFormat="1" ht="15" customHeight="1">
      <c r="A33" s="212"/>
      <c r="B33" s="212"/>
      <c r="C33" s="153"/>
      <c r="D33" s="153"/>
      <c r="E33" s="153"/>
      <c r="F33" s="153"/>
      <c r="G33" s="153"/>
      <c r="H33" s="153"/>
      <c r="I33" s="133"/>
      <c r="J33" s="134"/>
      <c r="K33" s="134"/>
      <c r="L33" s="134"/>
      <c r="M33" s="135"/>
      <c r="N33" s="139"/>
      <c r="O33" s="140"/>
      <c r="P33" s="140"/>
      <c r="Q33" s="154" t="s">
        <v>12</v>
      </c>
      <c r="R33" s="206"/>
      <c r="S33" s="207"/>
      <c r="T33" s="38" t="s">
        <v>8</v>
      </c>
      <c r="U33" s="37"/>
      <c r="V33" s="38" t="s">
        <v>7</v>
      </c>
      <c r="W33" s="39" t="s">
        <v>9</v>
      </c>
      <c r="X33" s="146"/>
      <c r="Y33" s="147"/>
      <c r="Z33" s="148"/>
    </row>
    <row r="34" spans="1:38" s="30" customFormat="1" ht="15" customHeight="1">
      <c r="A34" s="212"/>
      <c r="B34" s="212"/>
      <c r="C34" s="153"/>
      <c r="D34" s="153"/>
      <c r="E34" s="153"/>
      <c r="F34" s="153"/>
      <c r="G34" s="153"/>
      <c r="H34" s="153"/>
      <c r="I34" s="136"/>
      <c r="J34" s="137"/>
      <c r="K34" s="137"/>
      <c r="L34" s="137"/>
      <c r="M34" s="138"/>
      <c r="N34" s="141"/>
      <c r="O34" s="142"/>
      <c r="P34" s="142"/>
      <c r="Q34" s="155"/>
      <c r="R34" s="158"/>
      <c r="S34" s="159"/>
      <c r="T34" s="41" t="s">
        <v>8</v>
      </c>
      <c r="U34" s="40"/>
      <c r="V34" s="41" t="s">
        <v>7</v>
      </c>
      <c r="W34" s="42" t="s">
        <v>6</v>
      </c>
      <c r="X34" s="149"/>
      <c r="Y34" s="150"/>
      <c r="Z34" s="151"/>
    </row>
    <row r="35" spans="1:38" s="30" customFormat="1" ht="15" customHeight="1">
      <c r="A35" s="212"/>
      <c r="B35" s="212"/>
      <c r="C35" s="153"/>
      <c r="D35" s="153"/>
      <c r="E35" s="153"/>
      <c r="F35" s="153"/>
      <c r="G35" s="153"/>
      <c r="H35" s="153"/>
      <c r="I35" s="133"/>
      <c r="J35" s="134"/>
      <c r="K35" s="134"/>
      <c r="L35" s="134"/>
      <c r="M35" s="135"/>
      <c r="N35" s="139"/>
      <c r="O35" s="140"/>
      <c r="P35" s="140"/>
      <c r="Q35" s="154" t="s">
        <v>12</v>
      </c>
      <c r="R35" s="156"/>
      <c r="S35" s="157"/>
      <c r="T35" s="44" t="s">
        <v>8</v>
      </c>
      <c r="U35" s="43"/>
      <c r="V35" s="44" t="s">
        <v>7</v>
      </c>
      <c r="W35" s="45" t="s">
        <v>9</v>
      </c>
      <c r="X35" s="146"/>
      <c r="Y35" s="147"/>
      <c r="Z35" s="148"/>
    </row>
    <row r="36" spans="1:38" ht="15" customHeight="1">
      <c r="A36" s="212"/>
      <c r="B36" s="212"/>
      <c r="C36" s="153"/>
      <c r="D36" s="153"/>
      <c r="E36" s="153"/>
      <c r="F36" s="153"/>
      <c r="G36" s="153"/>
      <c r="H36" s="153"/>
      <c r="I36" s="136"/>
      <c r="J36" s="137"/>
      <c r="K36" s="137"/>
      <c r="L36" s="137"/>
      <c r="M36" s="138"/>
      <c r="N36" s="141"/>
      <c r="O36" s="142"/>
      <c r="P36" s="142"/>
      <c r="Q36" s="155"/>
      <c r="R36" s="158"/>
      <c r="S36" s="159"/>
      <c r="T36" s="41" t="s">
        <v>8</v>
      </c>
      <c r="U36" s="40"/>
      <c r="V36" s="41" t="s">
        <v>7</v>
      </c>
      <c r="W36" s="42" t="s">
        <v>6</v>
      </c>
      <c r="X36" s="149"/>
      <c r="Y36" s="150"/>
      <c r="Z36" s="151"/>
    </row>
    <row r="37" spans="1:38" ht="15" customHeight="1">
      <c r="A37" s="212"/>
      <c r="B37" s="212"/>
      <c r="C37" s="153"/>
      <c r="D37" s="153"/>
      <c r="E37" s="153"/>
      <c r="F37" s="153"/>
      <c r="G37" s="153"/>
      <c r="H37" s="153"/>
      <c r="I37" s="133"/>
      <c r="J37" s="134"/>
      <c r="K37" s="134"/>
      <c r="L37" s="134"/>
      <c r="M37" s="135"/>
      <c r="N37" s="139"/>
      <c r="O37" s="140"/>
      <c r="P37" s="140"/>
      <c r="Q37" s="154" t="s">
        <v>12</v>
      </c>
      <c r="R37" s="156"/>
      <c r="S37" s="157"/>
      <c r="T37" s="44" t="s">
        <v>8</v>
      </c>
      <c r="U37" s="43"/>
      <c r="V37" s="44" t="s">
        <v>7</v>
      </c>
      <c r="W37" s="45" t="s">
        <v>9</v>
      </c>
      <c r="X37" s="146"/>
      <c r="Y37" s="147"/>
      <c r="Z37" s="148"/>
    </row>
    <row r="38" spans="1:38" s="34" customFormat="1" ht="15" customHeight="1">
      <c r="A38" s="212"/>
      <c r="B38" s="212"/>
      <c r="C38" s="153"/>
      <c r="D38" s="153"/>
      <c r="E38" s="153"/>
      <c r="F38" s="153"/>
      <c r="G38" s="153"/>
      <c r="H38" s="153"/>
      <c r="I38" s="136"/>
      <c r="J38" s="137"/>
      <c r="K38" s="137"/>
      <c r="L38" s="137"/>
      <c r="M38" s="138"/>
      <c r="N38" s="141"/>
      <c r="O38" s="142"/>
      <c r="P38" s="142"/>
      <c r="Q38" s="155"/>
      <c r="R38" s="158"/>
      <c r="S38" s="159"/>
      <c r="T38" s="41" t="s">
        <v>8</v>
      </c>
      <c r="U38" s="40"/>
      <c r="V38" s="41" t="s">
        <v>7</v>
      </c>
      <c r="W38" s="42" t="s">
        <v>6</v>
      </c>
      <c r="X38" s="149"/>
      <c r="Y38" s="150"/>
      <c r="Z38" s="151"/>
      <c r="AB38" s="36"/>
      <c r="AC38" s="36"/>
      <c r="AD38" s="36"/>
      <c r="AE38" s="36"/>
      <c r="AF38" s="36"/>
      <c r="AG38" s="36"/>
      <c r="AH38" s="36"/>
      <c r="AI38" s="36"/>
      <c r="AJ38" s="36"/>
      <c r="AK38" s="36"/>
      <c r="AL38" s="36"/>
    </row>
    <row r="39" spans="1:38" s="34" customFormat="1" ht="12.75" customHeight="1">
      <c r="A39" s="46"/>
      <c r="B39" s="46"/>
      <c r="C39" s="47"/>
      <c r="D39" s="47"/>
      <c r="E39" s="47"/>
      <c r="F39" s="47"/>
      <c r="G39" s="47"/>
      <c r="H39" s="47"/>
      <c r="I39" s="48"/>
      <c r="J39" s="48"/>
      <c r="K39" s="48"/>
      <c r="L39" s="48"/>
      <c r="M39" s="48"/>
      <c r="N39" s="49"/>
      <c r="O39" s="49"/>
      <c r="P39" s="49"/>
      <c r="Q39" s="46"/>
      <c r="R39" s="50"/>
      <c r="S39" s="50"/>
      <c r="T39" s="44"/>
      <c r="U39" s="50"/>
      <c r="V39" s="44"/>
      <c r="W39" s="51"/>
      <c r="X39" s="47"/>
      <c r="Y39" s="47"/>
      <c r="Z39" s="47"/>
      <c r="AC39" s="36"/>
      <c r="AD39" s="36"/>
      <c r="AE39" s="36"/>
      <c r="AF39" s="36"/>
      <c r="AG39" s="36"/>
      <c r="AH39" s="36"/>
      <c r="AI39" s="36"/>
      <c r="AJ39" s="36"/>
      <c r="AK39" s="36"/>
      <c r="AL39" s="36"/>
    </row>
    <row r="40" spans="1:38" ht="31.5" customHeight="1">
      <c r="A40" s="175" t="s">
        <v>260</v>
      </c>
      <c r="B40" s="175"/>
      <c r="C40" s="175"/>
      <c r="D40" s="175"/>
      <c r="E40" s="175"/>
      <c r="F40" s="175"/>
      <c r="G40" s="175"/>
      <c r="H40" s="175"/>
      <c r="I40" s="175"/>
      <c r="J40" s="175"/>
      <c r="K40" s="175"/>
      <c r="L40" s="175"/>
      <c r="M40" s="175"/>
      <c r="N40" s="175"/>
      <c r="O40" s="175"/>
      <c r="P40" s="175"/>
      <c r="Q40" s="175"/>
      <c r="R40" s="175"/>
      <c r="S40" s="175"/>
      <c r="T40" s="175"/>
      <c r="U40" s="175"/>
      <c r="V40" s="175"/>
      <c r="W40" s="175"/>
      <c r="X40" s="175"/>
      <c r="Y40" s="175"/>
      <c r="Z40" s="175"/>
      <c r="AB40" s="34"/>
      <c r="AC40" s="34"/>
      <c r="AD40" s="34"/>
      <c r="AE40" s="34"/>
      <c r="AF40" s="34"/>
      <c r="AG40" s="34"/>
      <c r="AH40" s="34"/>
      <c r="AI40" s="34"/>
      <c r="AJ40" s="34"/>
      <c r="AK40" s="34"/>
      <c r="AL40" s="34"/>
    </row>
    <row r="41" spans="1:38" ht="30" customHeight="1">
      <c r="A41" s="209" t="s">
        <v>11</v>
      </c>
      <c r="B41" s="210"/>
      <c r="C41" s="209" t="s">
        <v>227</v>
      </c>
      <c r="D41" s="213"/>
      <c r="E41" s="213"/>
      <c r="F41" s="213"/>
      <c r="G41" s="213"/>
      <c r="H41" s="214"/>
      <c r="I41" s="215" t="s">
        <v>226</v>
      </c>
      <c r="J41" s="269"/>
      <c r="K41" s="269"/>
      <c r="L41" s="269"/>
      <c r="M41" s="215" t="s">
        <v>225</v>
      </c>
      <c r="N41" s="215"/>
      <c r="O41" s="215"/>
      <c r="P41" s="209" t="s">
        <v>221</v>
      </c>
      <c r="Q41" s="213"/>
      <c r="R41" s="213"/>
      <c r="S41" s="213"/>
      <c r="T41" s="214"/>
      <c r="U41" s="99" t="s">
        <v>10</v>
      </c>
      <c r="V41" s="99"/>
      <c r="W41" s="99"/>
      <c r="X41" s="99"/>
      <c r="Y41" s="99"/>
      <c r="Z41" s="99"/>
    </row>
    <row r="42" spans="1:38" ht="15" customHeight="1">
      <c r="A42" s="281" t="s">
        <v>242</v>
      </c>
      <c r="B42" s="282"/>
      <c r="C42" s="283" t="s">
        <v>245</v>
      </c>
      <c r="D42" s="283"/>
      <c r="E42" s="283"/>
      <c r="F42" s="283"/>
      <c r="G42" s="283"/>
      <c r="H42" s="283"/>
      <c r="I42" s="283" t="s">
        <v>246</v>
      </c>
      <c r="J42" s="283"/>
      <c r="K42" s="283"/>
      <c r="L42" s="283"/>
      <c r="M42" s="283" t="s">
        <v>247</v>
      </c>
      <c r="N42" s="283"/>
      <c r="O42" s="283"/>
      <c r="P42" s="284" t="s">
        <v>248</v>
      </c>
      <c r="Q42" s="284"/>
      <c r="R42" s="284"/>
      <c r="S42" s="284"/>
      <c r="T42" s="284"/>
      <c r="U42" s="285">
        <v>2019</v>
      </c>
      <c r="V42" s="286"/>
      <c r="W42" s="52" t="s">
        <v>8</v>
      </c>
      <c r="X42" s="91">
        <v>8</v>
      </c>
      <c r="Y42" s="54" t="s">
        <v>7</v>
      </c>
      <c r="Z42" s="55" t="s">
        <v>243</v>
      </c>
    </row>
    <row r="43" spans="1:38" ht="15" customHeight="1">
      <c r="A43" s="281"/>
      <c r="B43" s="282"/>
      <c r="C43" s="283"/>
      <c r="D43" s="283"/>
      <c r="E43" s="283"/>
      <c r="F43" s="283"/>
      <c r="G43" s="283"/>
      <c r="H43" s="283"/>
      <c r="I43" s="283"/>
      <c r="J43" s="283"/>
      <c r="K43" s="283"/>
      <c r="L43" s="283"/>
      <c r="M43" s="283"/>
      <c r="N43" s="283"/>
      <c r="O43" s="283"/>
      <c r="P43" s="284"/>
      <c r="Q43" s="284"/>
      <c r="R43" s="284"/>
      <c r="S43" s="284"/>
      <c r="T43" s="284"/>
      <c r="U43" s="287">
        <v>2020</v>
      </c>
      <c r="V43" s="288"/>
      <c r="W43" s="56" t="s">
        <v>8</v>
      </c>
      <c r="X43" s="92">
        <v>6</v>
      </c>
      <c r="Y43" s="58" t="s">
        <v>7</v>
      </c>
      <c r="Z43" s="59" t="s">
        <v>244</v>
      </c>
      <c r="AB43" s="34"/>
      <c r="AC43" s="34"/>
      <c r="AD43" s="34"/>
      <c r="AE43" s="34"/>
      <c r="AF43" s="34"/>
      <c r="AG43" s="34"/>
      <c r="AH43" s="34"/>
      <c r="AI43" s="34"/>
      <c r="AJ43" s="34"/>
      <c r="AK43" s="34"/>
      <c r="AL43" s="34"/>
    </row>
    <row r="44" spans="1:38" ht="15" customHeight="1">
      <c r="A44" s="281" t="s">
        <v>242</v>
      </c>
      <c r="B44" s="282"/>
      <c r="C44" s="283" t="s">
        <v>250</v>
      </c>
      <c r="D44" s="283"/>
      <c r="E44" s="283"/>
      <c r="F44" s="283"/>
      <c r="G44" s="283"/>
      <c r="H44" s="283"/>
      <c r="I44" s="283" t="s">
        <v>251</v>
      </c>
      <c r="J44" s="283"/>
      <c r="K44" s="283"/>
      <c r="L44" s="283"/>
      <c r="M44" s="283" t="s">
        <v>224</v>
      </c>
      <c r="N44" s="283"/>
      <c r="O44" s="283"/>
      <c r="P44" s="284" t="s">
        <v>249</v>
      </c>
      <c r="Q44" s="284"/>
      <c r="R44" s="284"/>
      <c r="S44" s="284"/>
      <c r="T44" s="284"/>
      <c r="U44" s="285">
        <v>2021</v>
      </c>
      <c r="V44" s="286"/>
      <c r="W44" s="52" t="s">
        <v>8</v>
      </c>
      <c r="X44" s="91">
        <v>4</v>
      </c>
      <c r="Y44" s="54" t="s">
        <v>7</v>
      </c>
      <c r="Z44" s="55" t="s">
        <v>243</v>
      </c>
    </row>
    <row r="45" spans="1:38" ht="15" customHeight="1">
      <c r="A45" s="281"/>
      <c r="B45" s="282"/>
      <c r="C45" s="283"/>
      <c r="D45" s="283"/>
      <c r="E45" s="283"/>
      <c r="F45" s="283"/>
      <c r="G45" s="283"/>
      <c r="H45" s="283"/>
      <c r="I45" s="283"/>
      <c r="J45" s="283"/>
      <c r="K45" s="283"/>
      <c r="L45" s="283"/>
      <c r="M45" s="283"/>
      <c r="N45" s="283"/>
      <c r="O45" s="283"/>
      <c r="P45" s="284"/>
      <c r="Q45" s="284"/>
      <c r="R45" s="284"/>
      <c r="S45" s="284"/>
      <c r="T45" s="284"/>
      <c r="U45" s="287">
        <v>2025</v>
      </c>
      <c r="V45" s="288"/>
      <c r="W45" s="56" t="s">
        <v>8</v>
      </c>
      <c r="X45" s="92">
        <v>3</v>
      </c>
      <c r="Y45" s="58" t="s">
        <v>7</v>
      </c>
      <c r="Z45" s="59" t="s">
        <v>244</v>
      </c>
    </row>
    <row r="46" spans="1:38" ht="15" customHeight="1">
      <c r="A46" s="281" t="s">
        <v>242</v>
      </c>
      <c r="B46" s="282"/>
      <c r="C46" s="283" t="s">
        <v>250</v>
      </c>
      <c r="D46" s="283"/>
      <c r="E46" s="283"/>
      <c r="F46" s="283"/>
      <c r="G46" s="283"/>
      <c r="H46" s="283"/>
      <c r="I46" s="283" t="s">
        <v>251</v>
      </c>
      <c r="J46" s="283"/>
      <c r="K46" s="283"/>
      <c r="L46" s="283"/>
      <c r="M46" s="283" t="s">
        <v>224</v>
      </c>
      <c r="N46" s="283"/>
      <c r="O46" s="283"/>
      <c r="P46" s="284" t="s">
        <v>177</v>
      </c>
      <c r="Q46" s="284"/>
      <c r="R46" s="284"/>
      <c r="S46" s="284"/>
      <c r="T46" s="284"/>
      <c r="U46" s="285">
        <v>2025</v>
      </c>
      <c r="V46" s="286"/>
      <c r="W46" s="52" t="s">
        <v>8</v>
      </c>
      <c r="X46" s="91">
        <v>4</v>
      </c>
      <c r="Y46" s="54" t="s">
        <v>7</v>
      </c>
      <c r="Z46" s="55" t="s">
        <v>243</v>
      </c>
      <c r="AB46" s="34"/>
      <c r="AC46" s="34"/>
      <c r="AD46" s="34"/>
      <c r="AE46" s="34"/>
      <c r="AF46" s="34"/>
      <c r="AG46" s="34"/>
      <c r="AH46" s="34"/>
      <c r="AI46" s="34"/>
      <c r="AJ46" s="34"/>
      <c r="AK46" s="34"/>
      <c r="AL46" s="34"/>
    </row>
    <row r="47" spans="1:38" ht="15" customHeight="1">
      <c r="A47" s="281"/>
      <c r="B47" s="282"/>
      <c r="C47" s="283"/>
      <c r="D47" s="283"/>
      <c r="E47" s="283"/>
      <c r="F47" s="283"/>
      <c r="G47" s="283"/>
      <c r="H47" s="283"/>
      <c r="I47" s="283"/>
      <c r="J47" s="283"/>
      <c r="K47" s="283"/>
      <c r="L47" s="283"/>
      <c r="M47" s="283"/>
      <c r="N47" s="283"/>
      <c r="O47" s="283"/>
      <c r="P47" s="284"/>
      <c r="Q47" s="284"/>
      <c r="R47" s="284"/>
      <c r="S47" s="284"/>
      <c r="T47" s="284"/>
      <c r="U47" s="287">
        <v>2027</v>
      </c>
      <c r="V47" s="288"/>
      <c r="W47" s="56" t="s">
        <v>8</v>
      </c>
      <c r="X47" s="92">
        <v>3</v>
      </c>
      <c r="Y47" s="58" t="s">
        <v>7</v>
      </c>
      <c r="Z47" s="59" t="s">
        <v>244</v>
      </c>
    </row>
    <row r="48" spans="1:38" ht="15" customHeight="1">
      <c r="A48" s="227"/>
      <c r="B48" s="228"/>
      <c r="C48" s="234"/>
      <c r="D48" s="234"/>
      <c r="E48" s="234"/>
      <c r="F48" s="234"/>
      <c r="G48" s="234"/>
      <c r="H48" s="234"/>
      <c r="I48" s="234"/>
      <c r="J48" s="234"/>
      <c r="K48" s="234"/>
      <c r="L48" s="234"/>
      <c r="M48" s="234"/>
      <c r="N48" s="234"/>
      <c r="O48" s="234"/>
      <c r="P48" s="233"/>
      <c r="Q48" s="233"/>
      <c r="R48" s="233"/>
      <c r="S48" s="233"/>
      <c r="T48" s="233"/>
      <c r="U48" s="229"/>
      <c r="V48" s="230"/>
      <c r="W48" s="52" t="s">
        <v>8</v>
      </c>
      <c r="X48" s="53"/>
      <c r="Y48" s="54" t="s">
        <v>7</v>
      </c>
      <c r="Z48" s="55" t="s">
        <v>9</v>
      </c>
    </row>
    <row r="49" spans="1:32" ht="15" customHeight="1">
      <c r="A49" s="227"/>
      <c r="B49" s="228"/>
      <c r="C49" s="234"/>
      <c r="D49" s="234"/>
      <c r="E49" s="234"/>
      <c r="F49" s="234"/>
      <c r="G49" s="234"/>
      <c r="H49" s="234"/>
      <c r="I49" s="234"/>
      <c r="J49" s="234"/>
      <c r="K49" s="234"/>
      <c r="L49" s="234"/>
      <c r="M49" s="234"/>
      <c r="N49" s="234"/>
      <c r="O49" s="234"/>
      <c r="P49" s="233"/>
      <c r="Q49" s="233"/>
      <c r="R49" s="233"/>
      <c r="S49" s="233"/>
      <c r="T49" s="233"/>
      <c r="U49" s="231"/>
      <c r="V49" s="232"/>
      <c r="W49" s="56" t="s">
        <v>8</v>
      </c>
      <c r="X49" s="57"/>
      <c r="Y49" s="58" t="s">
        <v>7</v>
      </c>
      <c r="Z49" s="59" t="s">
        <v>6</v>
      </c>
    </row>
    <row r="50" spans="1:32" ht="9.75" customHeight="1">
      <c r="A50" s="46"/>
      <c r="B50" s="46"/>
      <c r="C50" s="47"/>
      <c r="D50" s="47"/>
      <c r="E50" s="47"/>
      <c r="F50" s="47"/>
      <c r="G50" s="47"/>
      <c r="H50" s="47"/>
      <c r="I50" s="48"/>
      <c r="J50" s="48"/>
      <c r="K50" s="48"/>
      <c r="L50" s="48"/>
      <c r="M50" s="48"/>
      <c r="N50" s="49"/>
      <c r="O50" s="49"/>
      <c r="P50" s="49"/>
      <c r="Q50" s="46"/>
      <c r="R50" s="50"/>
      <c r="S50" s="50"/>
      <c r="T50" s="44"/>
      <c r="U50" s="50"/>
      <c r="V50" s="44"/>
      <c r="W50" s="51"/>
      <c r="X50" s="47"/>
      <c r="Y50" s="47"/>
      <c r="Z50" s="47"/>
    </row>
    <row r="51" spans="1:32">
      <c r="A51" s="224" t="s">
        <v>198</v>
      </c>
      <c r="B51" s="224"/>
      <c r="C51" s="224"/>
      <c r="D51" s="224"/>
      <c r="E51" s="224"/>
      <c r="F51" s="224"/>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row>
    <row r="52" spans="1:32">
      <c r="A52" s="225" t="s">
        <v>199</v>
      </c>
      <c r="B52" s="225"/>
      <c r="C52" s="225"/>
      <c r="D52" s="225"/>
      <c r="E52" s="225"/>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row>
    <row r="53" spans="1:32">
      <c r="A53" s="226" t="s">
        <v>200</v>
      </c>
      <c r="B53" s="226"/>
      <c r="C53" s="226"/>
      <c r="D53" s="226"/>
      <c r="E53" s="226"/>
      <c r="F53" s="226"/>
      <c r="G53" s="226"/>
      <c r="H53" s="226"/>
      <c r="I53" s="226"/>
      <c r="J53" s="226"/>
      <c r="K53" s="226"/>
      <c r="L53" s="235" t="s">
        <v>201</v>
      </c>
      <c r="M53" s="235"/>
      <c r="N53" s="235"/>
      <c r="O53" s="235"/>
      <c r="P53" s="235"/>
      <c r="Q53" s="235"/>
      <c r="R53" s="235"/>
      <c r="S53" s="235"/>
      <c r="T53" s="235"/>
      <c r="U53" s="226" t="s">
        <v>202</v>
      </c>
      <c r="V53" s="226"/>
      <c r="W53" s="226"/>
      <c r="X53" s="226"/>
      <c r="Y53" s="226"/>
      <c r="Z53" s="226"/>
      <c r="AA53" s="81"/>
      <c r="AB53" s="81"/>
      <c r="AC53" s="81"/>
      <c r="AD53" s="81"/>
      <c r="AE53" s="81"/>
      <c r="AF53" s="81"/>
    </row>
    <row r="54" spans="1:32">
      <c r="A54" s="226" t="s">
        <v>203</v>
      </c>
      <c r="B54" s="226"/>
      <c r="C54" s="226"/>
      <c r="D54" s="226"/>
      <c r="E54" s="226"/>
      <c r="F54" s="226"/>
      <c r="G54" s="226"/>
      <c r="H54" s="226"/>
      <c r="I54" s="226"/>
      <c r="J54" s="226"/>
      <c r="K54" s="226"/>
      <c r="L54" s="280" t="s">
        <v>252</v>
      </c>
      <c r="M54" s="280"/>
      <c r="N54" s="280"/>
      <c r="O54" s="280"/>
      <c r="P54" s="280"/>
      <c r="Q54" s="280"/>
      <c r="R54" s="280"/>
      <c r="S54" s="280"/>
      <c r="T54" s="280"/>
      <c r="U54" s="280" t="s">
        <v>253</v>
      </c>
      <c r="V54" s="280"/>
      <c r="W54" s="280"/>
      <c r="X54" s="280"/>
      <c r="Y54" s="280"/>
      <c r="Z54" s="280"/>
      <c r="AA54" s="81"/>
      <c r="AB54" s="81"/>
      <c r="AC54" s="81"/>
      <c r="AD54" s="81"/>
      <c r="AE54" s="81"/>
      <c r="AF54" s="81"/>
    </row>
    <row r="55" spans="1:32">
      <c r="A55" s="226"/>
      <c r="B55" s="226"/>
      <c r="C55" s="226"/>
      <c r="D55" s="226"/>
      <c r="E55" s="226"/>
      <c r="F55" s="226"/>
      <c r="G55" s="226"/>
      <c r="H55" s="226"/>
      <c r="I55" s="226"/>
      <c r="J55" s="226"/>
      <c r="K55" s="226"/>
      <c r="L55" s="280"/>
      <c r="M55" s="280"/>
      <c r="N55" s="280"/>
      <c r="O55" s="280"/>
      <c r="P55" s="280"/>
      <c r="Q55" s="280"/>
      <c r="R55" s="280"/>
      <c r="S55" s="280"/>
      <c r="T55" s="280"/>
      <c r="U55" s="280"/>
      <c r="V55" s="280"/>
      <c r="W55" s="280"/>
      <c r="X55" s="280"/>
      <c r="Y55" s="280"/>
      <c r="Z55" s="280"/>
      <c r="AA55" s="81"/>
      <c r="AB55" s="81"/>
      <c r="AC55" s="81"/>
      <c r="AD55" s="81"/>
      <c r="AE55" s="81"/>
      <c r="AF55" s="81"/>
    </row>
    <row r="56" spans="1:32">
      <c r="A56" s="236"/>
      <c r="B56" s="236"/>
      <c r="C56" s="236"/>
      <c r="D56" s="236"/>
      <c r="E56" s="236"/>
      <c r="F56" s="236"/>
      <c r="G56" s="236"/>
      <c r="H56" s="236"/>
      <c r="I56" s="236"/>
      <c r="J56" s="236"/>
      <c r="K56" s="236"/>
      <c r="L56" s="236" t="s">
        <v>204</v>
      </c>
      <c r="M56" s="236"/>
      <c r="N56" s="236"/>
      <c r="O56" s="236"/>
      <c r="P56" s="236"/>
      <c r="Q56" s="236"/>
      <c r="R56" s="236"/>
      <c r="S56" s="236"/>
      <c r="T56" s="236"/>
      <c r="U56" s="236"/>
      <c r="V56" s="236"/>
      <c r="W56" s="236"/>
      <c r="X56" s="236"/>
      <c r="Y56" s="236"/>
      <c r="Z56" s="236"/>
      <c r="AA56" s="81"/>
      <c r="AB56" s="81"/>
      <c r="AC56" s="81"/>
      <c r="AD56" s="81"/>
      <c r="AE56" s="81"/>
      <c r="AF56" s="81"/>
    </row>
    <row r="57" spans="1:32">
      <c r="A57" s="236"/>
      <c r="B57" s="236"/>
      <c r="C57" s="236"/>
      <c r="D57" s="236"/>
      <c r="E57" s="236"/>
      <c r="F57" s="236"/>
      <c r="G57" s="236"/>
      <c r="H57" s="236"/>
      <c r="I57" s="236"/>
      <c r="J57" s="236"/>
      <c r="K57" s="236"/>
      <c r="L57" s="236"/>
      <c r="M57" s="236"/>
      <c r="N57" s="236"/>
      <c r="O57" s="236"/>
      <c r="P57" s="236"/>
      <c r="Q57" s="236"/>
      <c r="R57" s="236"/>
      <c r="S57" s="236"/>
      <c r="T57" s="236"/>
      <c r="U57" s="236"/>
      <c r="V57" s="236"/>
      <c r="W57" s="236"/>
      <c r="X57" s="236"/>
      <c r="Y57" s="236"/>
      <c r="Z57" s="236"/>
      <c r="AA57" s="81"/>
      <c r="AB57" s="81"/>
      <c r="AC57" s="81"/>
      <c r="AD57" s="81"/>
      <c r="AE57" s="81"/>
      <c r="AF57" s="81"/>
    </row>
    <row r="58" spans="1:32" ht="15" customHeight="1">
      <c r="A58" s="251" t="s">
        <v>205</v>
      </c>
      <c r="B58" s="251"/>
      <c r="C58" s="251"/>
      <c r="D58" s="251"/>
      <c r="E58" s="251"/>
      <c r="F58" s="251"/>
      <c r="G58" s="251"/>
      <c r="H58" s="251"/>
      <c r="I58" s="251"/>
      <c r="J58" s="251"/>
      <c r="K58" s="251"/>
      <c r="L58" s="251"/>
      <c r="M58" s="251"/>
      <c r="N58" s="251"/>
      <c r="O58" s="251"/>
      <c r="P58" s="251"/>
      <c r="Q58" s="251"/>
      <c r="R58" s="251"/>
      <c r="S58" s="251"/>
      <c r="T58" s="251"/>
      <c r="U58" s="251"/>
      <c r="V58" s="251"/>
      <c r="W58" s="251"/>
      <c r="X58" s="251"/>
      <c r="Y58" s="251"/>
      <c r="Z58" s="251"/>
      <c r="AA58" s="82"/>
      <c r="AB58" s="82"/>
      <c r="AC58" s="82"/>
      <c r="AD58" s="82"/>
      <c r="AE58" s="82"/>
      <c r="AF58" s="82"/>
    </row>
    <row r="59" spans="1:32">
      <c r="A59" s="260"/>
      <c r="B59" s="261"/>
      <c r="C59" s="261"/>
      <c r="D59" s="261"/>
      <c r="E59" s="261"/>
      <c r="F59" s="261"/>
      <c r="G59" s="261"/>
      <c r="H59" s="261"/>
      <c r="I59" s="261"/>
      <c r="J59" s="261"/>
      <c r="K59" s="261"/>
      <c r="L59" s="261"/>
      <c r="M59" s="261"/>
      <c r="N59" s="261"/>
      <c r="O59" s="261"/>
      <c r="P59" s="261"/>
      <c r="Q59" s="261"/>
      <c r="R59" s="261"/>
      <c r="S59" s="261"/>
      <c r="T59" s="261"/>
      <c r="U59" s="261"/>
      <c r="V59" s="261"/>
      <c r="W59" s="261"/>
      <c r="X59" s="261"/>
      <c r="Y59" s="261"/>
      <c r="Z59" s="262"/>
      <c r="AA59" s="80"/>
      <c r="AB59" s="80"/>
      <c r="AC59" s="80"/>
      <c r="AD59" s="80"/>
      <c r="AE59" s="80"/>
      <c r="AF59" s="80"/>
    </row>
    <row r="60" spans="1:32">
      <c r="A60" s="263"/>
      <c r="B60" s="264"/>
      <c r="C60" s="264"/>
      <c r="D60" s="264"/>
      <c r="E60" s="264"/>
      <c r="F60" s="264"/>
      <c r="G60" s="264"/>
      <c r="H60" s="264"/>
      <c r="I60" s="264"/>
      <c r="J60" s="264"/>
      <c r="K60" s="264"/>
      <c r="L60" s="264"/>
      <c r="M60" s="264"/>
      <c r="N60" s="264"/>
      <c r="O60" s="264"/>
      <c r="P60" s="264"/>
      <c r="Q60" s="264"/>
      <c r="R60" s="264"/>
      <c r="S60" s="264"/>
      <c r="T60" s="264"/>
      <c r="U60" s="264"/>
      <c r="V60" s="264"/>
      <c r="W60" s="264"/>
      <c r="X60" s="264"/>
      <c r="Y60" s="264"/>
      <c r="Z60" s="265"/>
      <c r="AA60" s="80"/>
      <c r="AB60" s="80"/>
      <c r="AC60" s="80"/>
      <c r="AD60" s="80"/>
      <c r="AE60" s="80"/>
      <c r="AF60" s="80"/>
    </row>
    <row r="61" spans="1:32" ht="12.75" customHeight="1">
      <c r="A61" s="263"/>
      <c r="B61" s="264"/>
      <c r="C61" s="264"/>
      <c r="D61" s="264"/>
      <c r="E61" s="264"/>
      <c r="F61" s="264"/>
      <c r="G61" s="264"/>
      <c r="H61" s="264"/>
      <c r="I61" s="264"/>
      <c r="J61" s="264"/>
      <c r="K61" s="264"/>
      <c r="L61" s="264"/>
      <c r="M61" s="264"/>
      <c r="N61" s="264"/>
      <c r="O61" s="264"/>
      <c r="P61" s="264"/>
      <c r="Q61" s="264"/>
      <c r="R61" s="264"/>
      <c r="S61" s="264"/>
      <c r="T61" s="264"/>
      <c r="U61" s="264"/>
      <c r="V61" s="264"/>
      <c r="W61" s="264"/>
      <c r="X61" s="264"/>
      <c r="Y61" s="264"/>
      <c r="Z61" s="265"/>
      <c r="AA61" s="80"/>
      <c r="AB61" s="80"/>
      <c r="AC61" s="80"/>
      <c r="AD61" s="80"/>
      <c r="AE61" s="80"/>
      <c r="AF61" s="80"/>
    </row>
    <row r="62" spans="1:32" ht="6.75" customHeight="1">
      <c r="A62" s="266"/>
      <c r="B62" s="267"/>
      <c r="C62" s="267"/>
      <c r="D62" s="267"/>
      <c r="E62" s="267"/>
      <c r="F62" s="267"/>
      <c r="G62" s="267"/>
      <c r="H62" s="267"/>
      <c r="I62" s="267"/>
      <c r="J62" s="267"/>
      <c r="K62" s="267"/>
      <c r="L62" s="267"/>
      <c r="M62" s="267"/>
      <c r="N62" s="267"/>
      <c r="O62" s="267"/>
      <c r="P62" s="267"/>
      <c r="Q62" s="267"/>
      <c r="R62" s="267"/>
      <c r="S62" s="267"/>
      <c r="T62" s="267"/>
      <c r="U62" s="267"/>
      <c r="V62" s="267"/>
      <c r="W62" s="267"/>
      <c r="X62" s="267"/>
      <c r="Y62" s="267"/>
      <c r="Z62" s="268"/>
      <c r="AA62" s="80"/>
      <c r="AB62" s="80"/>
      <c r="AC62" s="80"/>
      <c r="AD62" s="80"/>
      <c r="AE62" s="80"/>
      <c r="AF62" s="80"/>
    </row>
    <row r="63" spans="1:32" ht="12.75" customHeight="1">
      <c r="A63" s="90"/>
      <c r="B63" s="90"/>
      <c r="C63" s="90"/>
      <c r="D63" s="90"/>
      <c r="E63" s="90"/>
      <c r="F63" s="90"/>
      <c r="G63" s="90"/>
      <c r="H63" s="90"/>
      <c r="I63" s="90"/>
      <c r="J63" s="90"/>
      <c r="K63" s="90"/>
      <c r="L63" s="90"/>
      <c r="M63" s="90"/>
      <c r="N63" s="90"/>
      <c r="O63" s="90"/>
      <c r="P63" s="90"/>
      <c r="Q63" s="90"/>
      <c r="R63" s="90"/>
      <c r="S63" s="90"/>
      <c r="T63" s="90"/>
      <c r="U63" s="90"/>
      <c r="V63" s="90"/>
      <c r="W63" s="90"/>
      <c r="X63" s="90"/>
      <c r="Y63" s="90"/>
      <c r="Z63" s="90"/>
      <c r="AA63" s="80"/>
      <c r="AB63" s="80"/>
      <c r="AC63" s="80"/>
      <c r="AD63" s="80"/>
      <c r="AE63" s="80"/>
      <c r="AF63" s="80"/>
    </row>
    <row r="64" spans="1:32" s="83" customFormat="1">
      <c r="A64" s="76" t="s">
        <v>266</v>
      </c>
    </row>
    <row r="65" spans="1:33" ht="230.25" customHeight="1">
      <c r="A65" s="270" t="s">
        <v>220</v>
      </c>
      <c r="B65" s="271"/>
      <c r="C65" s="271"/>
      <c r="D65" s="271"/>
      <c r="E65" s="271"/>
      <c r="F65" s="271"/>
      <c r="G65" s="271"/>
      <c r="H65" s="271"/>
      <c r="I65" s="271"/>
      <c r="J65" s="271"/>
      <c r="K65" s="271"/>
      <c r="L65" s="271"/>
      <c r="M65" s="271"/>
      <c r="N65" s="271"/>
      <c r="O65" s="271"/>
      <c r="P65" s="271"/>
      <c r="Q65" s="271"/>
      <c r="R65" s="271"/>
      <c r="S65" s="271"/>
      <c r="T65" s="271"/>
      <c r="U65" s="271"/>
      <c r="V65" s="271"/>
      <c r="W65" s="271"/>
      <c r="X65" s="271"/>
      <c r="Y65" s="271"/>
      <c r="Z65" s="272"/>
    </row>
    <row r="66" spans="1:33">
      <c r="A66" s="83" t="s">
        <v>127</v>
      </c>
      <c r="B66" s="83"/>
      <c r="C66" s="83"/>
      <c r="D66" s="83"/>
      <c r="E66" s="83"/>
      <c r="F66" s="83"/>
      <c r="G66" s="83"/>
      <c r="H66" s="83"/>
      <c r="I66" s="83"/>
      <c r="J66" s="83"/>
      <c r="K66" s="83"/>
      <c r="L66" s="83"/>
      <c r="M66" s="83"/>
      <c r="N66" s="83"/>
      <c r="O66" s="83"/>
      <c r="P66" s="83"/>
      <c r="Q66" s="83"/>
      <c r="R66" s="83"/>
      <c r="S66" s="83"/>
      <c r="T66" s="83"/>
      <c r="U66" s="83"/>
      <c r="V66" s="83"/>
      <c r="W66" s="83"/>
      <c r="X66" s="83"/>
      <c r="Y66" s="83"/>
      <c r="Z66" s="83"/>
    </row>
    <row r="67" spans="1:33" ht="187.5" customHeight="1">
      <c r="A67" s="270" t="s">
        <v>182</v>
      </c>
      <c r="B67" s="271"/>
      <c r="C67" s="271"/>
      <c r="D67" s="271"/>
      <c r="E67" s="271"/>
      <c r="F67" s="271"/>
      <c r="G67" s="271"/>
      <c r="H67" s="271"/>
      <c r="I67" s="271"/>
      <c r="J67" s="271"/>
      <c r="K67" s="271"/>
      <c r="L67" s="271"/>
      <c r="M67" s="271"/>
      <c r="N67" s="271"/>
      <c r="O67" s="271"/>
      <c r="P67" s="271"/>
      <c r="Q67" s="271"/>
      <c r="R67" s="271"/>
      <c r="S67" s="271"/>
      <c r="T67" s="271"/>
      <c r="U67" s="271"/>
      <c r="V67" s="271"/>
      <c r="W67" s="271"/>
      <c r="X67" s="271"/>
      <c r="Y67" s="271"/>
      <c r="Z67" s="272"/>
    </row>
    <row r="68" spans="1:33" ht="8.25" customHeight="1">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62"/>
      <c r="AB68" s="62"/>
      <c r="AC68" s="62"/>
      <c r="AD68" s="62"/>
      <c r="AE68" s="62"/>
      <c r="AF68" s="62"/>
      <c r="AG68" s="62"/>
    </row>
    <row r="69" spans="1:33" ht="16.5" customHeight="1">
      <c r="A69" s="19" t="s">
        <v>206</v>
      </c>
    </row>
    <row r="70" spans="1:33" ht="24" customHeight="1">
      <c r="A70" s="244" t="s">
        <v>40</v>
      </c>
      <c r="B70" s="245"/>
      <c r="C70" s="245"/>
      <c r="D70" s="245"/>
      <c r="E70" s="245"/>
      <c r="F70" s="246"/>
      <c r="G70" s="273" t="s">
        <v>183</v>
      </c>
      <c r="H70" s="274"/>
      <c r="I70" s="274"/>
      <c r="J70" s="274"/>
      <c r="K70" s="274"/>
      <c r="L70" s="274"/>
      <c r="M70" s="274"/>
      <c r="N70" s="274"/>
      <c r="O70" s="274"/>
      <c r="P70" s="274"/>
      <c r="Q70" s="274"/>
      <c r="R70" s="274"/>
      <c r="S70" s="274"/>
      <c r="T70" s="274"/>
      <c r="U70" s="274"/>
      <c r="V70" s="274"/>
      <c r="W70" s="274"/>
      <c r="X70" s="274"/>
      <c r="Y70" s="274"/>
      <c r="Z70" s="275"/>
    </row>
    <row r="71" spans="1:33">
      <c r="A71" s="60" t="s">
        <v>128</v>
      </c>
      <c r="Z71" s="61"/>
    </row>
    <row r="72" spans="1:33" ht="179.25" customHeight="1">
      <c r="A72" s="276" t="s">
        <v>181</v>
      </c>
      <c r="B72" s="277"/>
      <c r="C72" s="277"/>
      <c r="D72" s="277"/>
      <c r="E72" s="277"/>
      <c r="F72" s="277"/>
      <c r="G72" s="277"/>
      <c r="H72" s="277"/>
      <c r="I72" s="277"/>
      <c r="J72" s="277"/>
      <c r="K72" s="277"/>
      <c r="L72" s="277"/>
      <c r="M72" s="277"/>
      <c r="N72" s="277"/>
      <c r="O72" s="277"/>
      <c r="P72" s="277"/>
      <c r="Q72" s="277"/>
      <c r="R72" s="277"/>
      <c r="S72" s="277"/>
      <c r="T72" s="277"/>
      <c r="U72" s="277"/>
      <c r="V72" s="277"/>
      <c r="W72" s="277"/>
      <c r="X72" s="277"/>
      <c r="Y72" s="277"/>
      <c r="Z72" s="278"/>
    </row>
    <row r="73" spans="1:33">
      <c r="A73" s="46"/>
      <c r="B73" s="46"/>
      <c r="C73" s="47"/>
      <c r="D73" s="47"/>
      <c r="E73" s="47"/>
      <c r="F73" s="47"/>
      <c r="G73" s="47"/>
      <c r="H73" s="47"/>
      <c r="I73" s="48"/>
      <c r="J73" s="48"/>
      <c r="K73" s="48"/>
      <c r="L73" s="48"/>
      <c r="M73" s="48"/>
      <c r="N73" s="49"/>
      <c r="O73" s="49"/>
      <c r="P73" s="49"/>
      <c r="Q73" s="46"/>
      <c r="R73" s="50"/>
      <c r="S73" s="50"/>
      <c r="T73" s="44"/>
      <c r="U73" s="50"/>
      <c r="V73" s="44"/>
      <c r="W73" s="51"/>
      <c r="X73" s="47"/>
      <c r="Y73" s="47"/>
      <c r="Z73" s="47"/>
    </row>
    <row r="74" spans="1:33">
      <c r="A74" s="19" t="s">
        <v>207</v>
      </c>
    </row>
    <row r="75" spans="1:33" ht="222" customHeight="1">
      <c r="A75" s="279" t="s">
        <v>265</v>
      </c>
      <c r="B75" s="279"/>
      <c r="C75" s="279"/>
      <c r="D75" s="279"/>
      <c r="E75" s="279"/>
      <c r="F75" s="279"/>
      <c r="G75" s="279"/>
      <c r="H75" s="279"/>
      <c r="I75" s="279"/>
      <c r="J75" s="279"/>
      <c r="K75" s="279"/>
      <c r="L75" s="279"/>
      <c r="M75" s="279"/>
      <c r="N75" s="279"/>
      <c r="O75" s="279"/>
      <c r="P75" s="279"/>
      <c r="Q75" s="279"/>
      <c r="R75" s="279"/>
      <c r="S75" s="279"/>
      <c r="T75" s="279"/>
      <c r="U75" s="279"/>
      <c r="V75" s="279"/>
      <c r="W75" s="279"/>
      <c r="X75" s="279"/>
      <c r="Y75" s="279"/>
      <c r="Z75" s="279"/>
    </row>
    <row r="76" spans="1:33" ht="7.5" customHeight="1">
      <c r="B76" s="62"/>
      <c r="C76" s="62"/>
      <c r="D76" s="62"/>
      <c r="E76" s="62"/>
      <c r="F76" s="62"/>
      <c r="G76" s="62"/>
      <c r="H76" s="62"/>
      <c r="I76" s="62"/>
      <c r="J76" s="62"/>
      <c r="K76" s="62"/>
      <c r="L76" s="62"/>
      <c r="M76" s="62"/>
      <c r="N76" s="62"/>
      <c r="O76" s="62"/>
      <c r="P76" s="62"/>
      <c r="Q76" s="62"/>
      <c r="R76" s="62"/>
      <c r="S76" s="62"/>
      <c r="T76" s="62"/>
      <c r="U76" s="62"/>
      <c r="V76" s="62"/>
      <c r="W76" s="62"/>
      <c r="X76" s="62"/>
      <c r="Y76" s="62"/>
      <c r="Z76" s="62"/>
    </row>
    <row r="77" spans="1:33">
      <c r="Y77" s="19" t="s">
        <v>0</v>
      </c>
    </row>
    <row r="78" spans="1:33">
      <c r="A78" s="19" t="s">
        <v>5</v>
      </c>
    </row>
    <row r="79" spans="1:33" ht="58.5" customHeight="1">
      <c r="A79" s="237" t="s">
        <v>49</v>
      </c>
      <c r="B79" s="237"/>
      <c r="C79" s="237"/>
      <c r="D79" s="237"/>
      <c r="E79" s="237"/>
      <c r="F79" s="237"/>
      <c r="G79" s="237"/>
      <c r="H79" s="237"/>
      <c r="I79" s="237"/>
      <c r="J79" s="237"/>
      <c r="K79" s="237"/>
      <c r="L79" s="237"/>
      <c r="M79" s="237"/>
      <c r="N79" s="237"/>
      <c r="O79" s="237"/>
      <c r="P79" s="237"/>
      <c r="Q79" s="237"/>
      <c r="R79" s="237"/>
      <c r="S79" s="237"/>
      <c r="T79" s="237"/>
      <c r="U79" s="237"/>
      <c r="V79" s="237"/>
      <c r="W79" s="237"/>
      <c r="X79" s="237"/>
      <c r="Y79" s="237"/>
      <c r="Z79" s="237"/>
    </row>
    <row r="91" spans="27:33">
      <c r="AA91" s="63"/>
      <c r="AB91" s="63"/>
      <c r="AC91" s="63"/>
      <c r="AD91" s="63"/>
      <c r="AE91" s="63"/>
      <c r="AF91" s="63"/>
      <c r="AG91" s="63"/>
    </row>
    <row r="106" spans="1:26">
      <c r="A106" s="6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row>
  </sheetData>
  <mergeCells count="168">
    <mergeCell ref="D11:F11"/>
    <mergeCell ref="G11:V11"/>
    <mergeCell ref="A12:C12"/>
    <mergeCell ref="D12:F12"/>
    <mergeCell ref="H12:I12"/>
    <mergeCell ref="K12:L12"/>
    <mergeCell ref="V12:W12"/>
    <mergeCell ref="A2:Z2"/>
    <mergeCell ref="S3:T3"/>
    <mergeCell ref="A6:Z6"/>
    <mergeCell ref="A7:Z7"/>
    <mergeCell ref="A9:C11"/>
    <mergeCell ref="D9:F9"/>
    <mergeCell ref="G9:V9"/>
    <mergeCell ref="W9:Z11"/>
    <mergeCell ref="D10:F10"/>
    <mergeCell ref="G10:V10"/>
    <mergeCell ref="X12:Z12"/>
    <mergeCell ref="A13:C13"/>
    <mergeCell ref="D13:H13"/>
    <mergeCell ref="I13:J13"/>
    <mergeCell ref="K13:O13"/>
    <mergeCell ref="P13:Q13"/>
    <mergeCell ref="R13:S13"/>
    <mergeCell ref="U13:V13"/>
    <mergeCell ref="X13:Y13"/>
    <mergeCell ref="U16:Z16"/>
    <mergeCell ref="D17:J17"/>
    <mergeCell ref="K17:L17"/>
    <mergeCell ref="M17:N17"/>
    <mergeCell ref="O17:Q17"/>
    <mergeCell ref="U17:W17"/>
    <mergeCell ref="A14:C17"/>
    <mergeCell ref="D14:J14"/>
    <mergeCell ref="K14:R14"/>
    <mergeCell ref="S14:Z14"/>
    <mergeCell ref="D15:J15"/>
    <mergeCell ref="K15:R15"/>
    <mergeCell ref="S15:Z15"/>
    <mergeCell ref="D16:J16"/>
    <mergeCell ref="K16:N16"/>
    <mergeCell ref="O16:T16"/>
    <mergeCell ref="A22:G22"/>
    <mergeCell ref="H22:L22"/>
    <mergeCell ref="N22:T22"/>
    <mergeCell ref="U22:Y22"/>
    <mergeCell ref="A23:G23"/>
    <mergeCell ref="H23:L23"/>
    <mergeCell ref="N23:T23"/>
    <mergeCell ref="U23:Y23"/>
    <mergeCell ref="A20:M20"/>
    <mergeCell ref="N20:Z20"/>
    <mergeCell ref="A21:G21"/>
    <mergeCell ref="H21:L21"/>
    <mergeCell ref="N21:T21"/>
    <mergeCell ref="U21:Y21"/>
    <mergeCell ref="A26:G26"/>
    <mergeCell ref="H26:L26"/>
    <mergeCell ref="N26:T26"/>
    <mergeCell ref="U26:Y26"/>
    <mergeCell ref="A27:G27"/>
    <mergeCell ref="H27:L27"/>
    <mergeCell ref="N27:T27"/>
    <mergeCell ref="U27:Y27"/>
    <mergeCell ref="A24:G24"/>
    <mergeCell ref="H24:L24"/>
    <mergeCell ref="N24:T24"/>
    <mergeCell ref="U24:Y24"/>
    <mergeCell ref="A25:G25"/>
    <mergeCell ref="H25:L25"/>
    <mergeCell ref="N25:T25"/>
    <mergeCell ref="U25:Y25"/>
    <mergeCell ref="A28:G28"/>
    <mergeCell ref="H28:Y28"/>
    <mergeCell ref="A29:Z29"/>
    <mergeCell ref="A30:B30"/>
    <mergeCell ref="C30:H30"/>
    <mergeCell ref="I30:M30"/>
    <mergeCell ref="N30:Q30"/>
    <mergeCell ref="R30:W30"/>
    <mergeCell ref="X30:Z30"/>
    <mergeCell ref="X31:Z32"/>
    <mergeCell ref="R32:S32"/>
    <mergeCell ref="A33:B34"/>
    <mergeCell ref="C33:H34"/>
    <mergeCell ref="I33:M34"/>
    <mergeCell ref="N33:P34"/>
    <mergeCell ref="Q33:Q34"/>
    <mergeCell ref="R33:S33"/>
    <mergeCell ref="X33:Z34"/>
    <mergeCell ref="R34:S34"/>
    <mergeCell ref="A31:B32"/>
    <mergeCell ref="C31:H32"/>
    <mergeCell ref="I31:M32"/>
    <mergeCell ref="N31:P32"/>
    <mergeCell ref="Q31:Q32"/>
    <mergeCell ref="R31:S31"/>
    <mergeCell ref="X35:Z36"/>
    <mergeCell ref="R36:S36"/>
    <mergeCell ref="A37:B38"/>
    <mergeCell ref="C37:H38"/>
    <mergeCell ref="I37:M38"/>
    <mergeCell ref="N37:P38"/>
    <mergeCell ref="Q37:Q38"/>
    <mergeCell ref="R37:S37"/>
    <mergeCell ref="X37:Z38"/>
    <mergeCell ref="R38:S38"/>
    <mergeCell ref="A35:B36"/>
    <mergeCell ref="C35:H36"/>
    <mergeCell ref="I35:M36"/>
    <mergeCell ref="N35:P36"/>
    <mergeCell ref="Q35:Q36"/>
    <mergeCell ref="R35:S35"/>
    <mergeCell ref="A42:B43"/>
    <mergeCell ref="C42:H43"/>
    <mergeCell ref="I42:L43"/>
    <mergeCell ref="M42:O43"/>
    <mergeCell ref="P42:T43"/>
    <mergeCell ref="U42:V42"/>
    <mergeCell ref="U43:V43"/>
    <mergeCell ref="A40:Z40"/>
    <mergeCell ref="A41:B41"/>
    <mergeCell ref="C41:H41"/>
    <mergeCell ref="I41:L41"/>
    <mergeCell ref="M41:O41"/>
    <mergeCell ref="P41:T41"/>
    <mergeCell ref="U41:Z41"/>
    <mergeCell ref="A46:B47"/>
    <mergeCell ref="C46:H47"/>
    <mergeCell ref="I46:L47"/>
    <mergeCell ref="M46:O47"/>
    <mergeCell ref="P46:T47"/>
    <mergeCell ref="U46:V46"/>
    <mergeCell ref="U47:V47"/>
    <mergeCell ref="A44:B45"/>
    <mergeCell ref="C44:H45"/>
    <mergeCell ref="I44:L45"/>
    <mergeCell ref="M44:O45"/>
    <mergeCell ref="P44:T45"/>
    <mergeCell ref="U44:V44"/>
    <mergeCell ref="U45:V45"/>
    <mergeCell ref="A51:F51"/>
    <mergeCell ref="A52:AF52"/>
    <mergeCell ref="A53:K53"/>
    <mergeCell ref="L53:T53"/>
    <mergeCell ref="U53:Z53"/>
    <mergeCell ref="A54:K55"/>
    <mergeCell ref="L54:T55"/>
    <mergeCell ref="U54:Z55"/>
    <mergeCell ref="A48:B49"/>
    <mergeCell ref="C48:H49"/>
    <mergeCell ref="I48:L49"/>
    <mergeCell ref="M48:O49"/>
    <mergeCell ref="P48:T49"/>
    <mergeCell ref="U48:V48"/>
    <mergeCell ref="U49:V49"/>
    <mergeCell ref="A67:Z67"/>
    <mergeCell ref="A70:F70"/>
    <mergeCell ref="G70:Z70"/>
    <mergeCell ref="A72:Z72"/>
    <mergeCell ref="A75:Z75"/>
    <mergeCell ref="A79:Z79"/>
    <mergeCell ref="A56:K57"/>
    <mergeCell ref="L56:T57"/>
    <mergeCell ref="U56:Z57"/>
    <mergeCell ref="A58:Z58"/>
    <mergeCell ref="A59:Z62"/>
    <mergeCell ref="A65:Z65"/>
  </mergeCells>
  <phoneticPr fontId="1"/>
  <dataValidations count="2">
    <dataValidation type="whole" allowBlank="1" showErrorMessage="1" error="1~12の数字を入力してください" sqref="W3" xr:uid="{D0DD7CD6-7159-4E78-ACAC-54589A62314C}">
      <formula1>1</formula1>
      <formula2>12</formula2>
    </dataValidation>
    <dataValidation type="list" allowBlank="1" showInputMessage="1" showErrorMessage="1" sqref="BC2" xr:uid="{903EEB4A-292B-4F5B-BF42-681E49CC6DFF}">
      <formula1>"a,b"</formula1>
    </dataValidation>
  </dataValidations>
  <printOptions horizontalCentered="1"/>
  <pageMargins left="0.62992125984251968" right="0.62992125984251968" top="0.39370078740157483" bottom="0.39370078740157483" header="0.31496062992125984" footer="0.31496062992125984"/>
  <pageSetup paperSize="9" fitToHeight="0" orientation="portrait" r:id="rId1"/>
  <rowBreaks count="2" manualBreakCount="2">
    <brk id="28" max="25" man="1"/>
    <brk id="65" max="25" man="1"/>
  </rowBreaks>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2B9542B7-8933-4CD5-A9E2-E4C831468821}">
          <x14:formula1>
            <xm:f>リスト!$K$2:$K$4</xm:f>
          </x14:formula1>
          <xm:sqref>M42:O49</xm:sqref>
        </x14:dataValidation>
        <x14:dataValidation type="list" allowBlank="1" showInputMessage="1" showErrorMessage="1" xr:uid="{25C5D46A-9015-4864-8CBF-5DFD7B8D60AB}">
          <x14:formula1>
            <xm:f>リスト!$O$2:$O$5</xm:f>
          </x14:formula1>
          <xm:sqref>X12:Z12</xm:sqref>
        </x14:dataValidation>
        <x14:dataValidation type="list" allowBlank="1" showInputMessage="1" showErrorMessage="1" xr:uid="{4B61CC0C-36C8-4099-AFC6-DC1C9FCEB7B5}">
          <x14:formula1>
            <xm:f>リスト!$D$2:$D$5</xm:f>
          </x14:formula1>
          <xm:sqref>K13:O13</xm:sqref>
        </x14:dataValidation>
        <x14:dataValidation type="list" allowBlank="1" showInputMessage="1" showErrorMessage="1" xr:uid="{161A92CE-9D6C-4BA5-8531-658F79EC9AF2}">
          <x14:formula1>
            <xm:f>リスト!$Q$3:$Q$4</xm:f>
          </x14:formula1>
          <xm:sqref>A33:B38</xm:sqref>
        </x14:dataValidation>
        <x14:dataValidation type="list" allowBlank="1" showInputMessage="1" showErrorMessage="1" xr:uid="{B313017B-5C43-47F8-A512-A2D53601FB28}">
          <x14:formula1>
            <xm:f>リスト!$J$2:$J$4</xm:f>
          </x14:formula1>
          <xm:sqref>A48:B49 A42:B43</xm:sqref>
        </x14:dataValidation>
        <x14:dataValidation type="list" allowBlank="1" showInputMessage="1" showErrorMessage="1" xr:uid="{404D0867-8F3E-4E78-9796-65CD3B15DDA2}">
          <x14:formula1>
            <xm:f>リスト!$G$3:$G$5</xm:f>
          </x14:formula1>
          <xm:sqref>X33:Z39 X65:Z65 X50:Z50 X68:Z68 X73:Z74</xm:sqref>
        </x14:dataValidation>
        <x14:dataValidation type="list" allowBlank="1" showInputMessage="1" showErrorMessage="1" xr:uid="{A872C72A-4B11-4190-81F1-C770136E8D8B}">
          <x14:formula1>
            <xm:f>リスト!$J$3:$J$4</xm:f>
          </x14:formula1>
          <xm:sqref>A44:B47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1567-37CD-409D-89AD-7430CCF09828}">
  <dimension ref="A1:W87"/>
  <sheetViews>
    <sheetView workbookViewId="0">
      <selection activeCell="A2" sqref="A2:Z2"/>
    </sheetView>
  </sheetViews>
  <sheetFormatPr defaultColWidth="9" defaultRowHeight="13.5"/>
  <cols>
    <col min="1" max="1" width="19.125" style="1" customWidth="1"/>
    <col min="2" max="2" width="11.875" style="1" bestFit="1" customWidth="1"/>
    <col min="3" max="3" width="9" style="1"/>
    <col min="4" max="4" width="17.625" style="1" customWidth="1"/>
    <col min="5" max="5" width="9.5" style="1" bestFit="1" customWidth="1"/>
    <col min="6" max="6" width="9" style="1"/>
    <col min="7" max="7" width="15.125" style="1" bestFit="1" customWidth="1"/>
    <col min="8" max="12" width="9" style="1"/>
    <col min="13" max="13" width="15.125" style="1" bestFit="1" customWidth="1"/>
    <col min="14" max="16384" width="9" style="1"/>
  </cols>
  <sheetData>
    <row r="1" spans="1:23">
      <c r="A1" s="2" t="s">
        <v>20</v>
      </c>
      <c r="D1" s="2" t="s">
        <v>24</v>
      </c>
      <c r="G1" s="2" t="s">
        <v>28</v>
      </c>
      <c r="J1" s="2" t="s">
        <v>41</v>
      </c>
      <c r="K1" s="2" t="s">
        <v>222</v>
      </c>
      <c r="M1" s="2" t="s">
        <v>45</v>
      </c>
      <c r="O1" s="2" t="s">
        <v>124</v>
      </c>
      <c r="Q1" s="2" t="s">
        <v>143</v>
      </c>
      <c r="S1" s="2" t="s">
        <v>167</v>
      </c>
      <c r="U1" s="2" t="s">
        <v>185</v>
      </c>
      <c r="W1" s="2" t="s">
        <v>186</v>
      </c>
    </row>
    <row r="2" spans="1:23" ht="15.75" customHeight="1">
      <c r="A2" s="15" t="s">
        <v>123</v>
      </c>
      <c r="D2" s="15" t="s">
        <v>219</v>
      </c>
      <c r="G2" s="16" t="s">
        <v>129</v>
      </c>
      <c r="J2" s="17" t="s">
        <v>129</v>
      </c>
      <c r="K2" s="17" t="s">
        <v>129</v>
      </c>
      <c r="M2" s="3" t="s">
        <v>46</v>
      </c>
      <c r="O2" s="16" t="s">
        <v>219</v>
      </c>
      <c r="Q2" s="17" t="s">
        <v>129</v>
      </c>
      <c r="S2" s="17" t="s">
        <v>184</v>
      </c>
      <c r="U2" s="17" t="s">
        <v>184</v>
      </c>
      <c r="W2" s="17" t="s">
        <v>184</v>
      </c>
    </row>
    <row r="3" spans="1:23" ht="15.75" customHeight="1">
      <c r="A3" s="3" t="s">
        <v>122</v>
      </c>
      <c r="D3" s="3" t="s">
        <v>25</v>
      </c>
      <c r="G3" s="3" t="s">
        <v>29</v>
      </c>
      <c r="J3" s="3" t="s">
        <v>42</v>
      </c>
      <c r="K3" s="3" t="s">
        <v>223</v>
      </c>
      <c r="M3" s="6">
        <v>1</v>
      </c>
      <c r="O3" s="3" t="s">
        <v>32</v>
      </c>
      <c r="Q3" s="3" t="s">
        <v>144</v>
      </c>
      <c r="S3" s="3">
        <v>2007</v>
      </c>
      <c r="U3" s="3">
        <v>2026</v>
      </c>
      <c r="W3" s="3">
        <v>2025</v>
      </c>
    </row>
    <row r="4" spans="1:23">
      <c r="A4" s="3" t="s">
        <v>121</v>
      </c>
      <c r="D4" s="3" t="s">
        <v>26</v>
      </c>
      <c r="G4" s="3" t="s">
        <v>31</v>
      </c>
      <c r="J4" s="3" t="s">
        <v>43</v>
      </c>
      <c r="K4" s="3" t="s">
        <v>224</v>
      </c>
      <c r="M4" s="6">
        <v>2</v>
      </c>
      <c r="O4" s="3" t="s">
        <v>125</v>
      </c>
      <c r="Q4" s="3" t="s">
        <v>157</v>
      </c>
      <c r="S4" s="3">
        <v>2006</v>
      </c>
      <c r="U4" s="3">
        <v>2025</v>
      </c>
      <c r="W4" s="3">
        <v>2026</v>
      </c>
    </row>
    <row r="5" spans="1:23" ht="19.5" customHeight="1">
      <c r="A5" s="3" t="s">
        <v>33</v>
      </c>
      <c r="D5" s="3" t="s">
        <v>27</v>
      </c>
      <c r="G5" s="3" t="s">
        <v>30</v>
      </c>
      <c r="M5" s="6">
        <v>3</v>
      </c>
      <c r="O5" s="3" t="s">
        <v>126</v>
      </c>
      <c r="S5" s="3">
        <v>2005</v>
      </c>
      <c r="U5" s="3">
        <v>2024</v>
      </c>
      <c r="W5" s="3">
        <v>2027</v>
      </c>
    </row>
    <row r="6" spans="1:23">
      <c r="A6" s="3" t="s">
        <v>120</v>
      </c>
      <c r="S6" s="3">
        <v>2004</v>
      </c>
      <c r="U6" s="3">
        <v>2023</v>
      </c>
      <c r="W6" s="3">
        <v>2028</v>
      </c>
    </row>
    <row r="7" spans="1:23">
      <c r="A7" s="3" t="s">
        <v>119</v>
      </c>
      <c r="S7" s="3">
        <v>2003</v>
      </c>
      <c r="U7" s="3">
        <v>2022</v>
      </c>
      <c r="W7" s="3">
        <v>2029</v>
      </c>
    </row>
    <row r="8" spans="1:23">
      <c r="A8" s="3" t="s">
        <v>115</v>
      </c>
      <c r="S8" s="3">
        <v>2002</v>
      </c>
      <c r="U8" s="3">
        <f>U7-1</f>
        <v>2021</v>
      </c>
      <c r="W8" s="3">
        <v>2030</v>
      </c>
    </row>
    <row r="9" spans="1:23">
      <c r="A9" s="3" t="s">
        <v>116</v>
      </c>
      <c r="S9" s="3">
        <v>2001</v>
      </c>
      <c r="U9" s="3">
        <f t="shared" ref="U9:U16" si="0">U8-1</f>
        <v>2020</v>
      </c>
      <c r="W9" s="3">
        <v>2031</v>
      </c>
    </row>
    <row r="10" spans="1:23">
      <c r="A10" s="3"/>
      <c r="S10" s="3">
        <v>2000</v>
      </c>
      <c r="U10" s="3">
        <f t="shared" si="0"/>
        <v>2019</v>
      </c>
      <c r="W10" s="3">
        <v>2032</v>
      </c>
    </row>
    <row r="11" spans="1:23">
      <c r="S11" s="3">
        <v>1999</v>
      </c>
      <c r="U11" s="3">
        <f t="shared" si="0"/>
        <v>2018</v>
      </c>
      <c r="W11" s="3">
        <v>2033</v>
      </c>
    </row>
    <row r="12" spans="1:23">
      <c r="S12" s="3">
        <v>1998</v>
      </c>
      <c r="U12" s="3">
        <f t="shared" si="0"/>
        <v>2017</v>
      </c>
      <c r="W12" s="3">
        <v>2034</v>
      </c>
    </row>
    <row r="13" spans="1:23">
      <c r="S13" s="3">
        <v>1997</v>
      </c>
      <c r="U13" s="3">
        <f t="shared" si="0"/>
        <v>2016</v>
      </c>
      <c r="W13" s="3">
        <v>2035</v>
      </c>
    </row>
    <row r="14" spans="1:23">
      <c r="S14" s="3">
        <v>1996</v>
      </c>
      <c r="U14" s="3">
        <f t="shared" si="0"/>
        <v>2015</v>
      </c>
    </row>
    <row r="15" spans="1:23">
      <c r="S15" s="3">
        <v>1995</v>
      </c>
      <c r="U15" s="3">
        <f t="shared" si="0"/>
        <v>2014</v>
      </c>
    </row>
    <row r="16" spans="1:23">
      <c r="S16" s="3">
        <v>1994</v>
      </c>
      <c r="U16" s="3">
        <f t="shared" si="0"/>
        <v>2013</v>
      </c>
    </row>
    <row r="17" spans="1:19">
      <c r="A17" s="345" t="s">
        <v>191</v>
      </c>
      <c r="B17" s="346"/>
      <c r="D17" s="345" t="s">
        <v>192</v>
      </c>
      <c r="E17" s="346"/>
      <c r="G17" s="345" t="s">
        <v>187</v>
      </c>
      <c r="H17" s="346"/>
      <c r="J17" s="93" t="s">
        <v>262</v>
      </c>
      <c r="S17" s="3">
        <v>1993</v>
      </c>
    </row>
    <row r="18" spans="1:19">
      <c r="A18" s="77" t="s">
        <v>193</v>
      </c>
      <c r="B18" s="77" t="str">
        <f>'願書（様式1）'!D12&amp;"/"&amp;'願書（様式1）'!H12&amp;"/"&amp;'願書（様式1）'!K12</f>
        <v>//</v>
      </c>
      <c r="D18" s="77" t="s">
        <v>174</v>
      </c>
      <c r="E18" s="77"/>
      <c r="G18" s="77" t="s">
        <v>188</v>
      </c>
      <c r="H18" s="78"/>
      <c r="J18" s="17" t="s">
        <v>129</v>
      </c>
      <c r="S18" s="3">
        <v>1992</v>
      </c>
    </row>
    <row r="19" spans="1:19">
      <c r="A19" s="77" t="s">
        <v>194</v>
      </c>
      <c r="B19" s="79">
        <v>46113</v>
      </c>
      <c r="D19" s="77" t="s">
        <v>195</v>
      </c>
      <c r="E19" s="79"/>
      <c r="G19" s="77" t="s">
        <v>189</v>
      </c>
      <c r="H19" s="78">
        <f>IFERROR(E20,0)</f>
        <v>1</v>
      </c>
      <c r="J19" s="3" t="s">
        <v>263</v>
      </c>
      <c r="S19" s="3">
        <v>1991</v>
      </c>
    </row>
    <row r="20" spans="1:19">
      <c r="A20" s="77" t="s">
        <v>196</v>
      </c>
      <c r="B20" s="77" t="e">
        <f>DATEDIF(B18,B19,"Y")</f>
        <v>#VALUE!</v>
      </c>
      <c r="D20" s="77" t="s">
        <v>197</v>
      </c>
      <c r="E20" s="77">
        <f>DATEDIF(E18,E19,"m")+1</f>
        <v>1</v>
      </c>
      <c r="G20" s="77" t="s">
        <v>190</v>
      </c>
      <c r="H20" s="78" t="str">
        <f>IF(H18=H19,"","★")</f>
        <v>★</v>
      </c>
      <c r="J20" s="3" t="s">
        <v>261</v>
      </c>
      <c r="S20" s="3">
        <v>1990</v>
      </c>
    </row>
    <row r="21" spans="1:19">
      <c r="A21" s="77" t="s">
        <v>190</v>
      </c>
      <c r="B21" s="78" t="e">
        <f>IF(B19=B20,"","★")</f>
        <v>#VALUE!</v>
      </c>
      <c r="J21" s="3" t="s">
        <v>264</v>
      </c>
      <c r="S21" s="3">
        <v>1989</v>
      </c>
    </row>
    <row r="22" spans="1:19">
      <c r="S22" s="3">
        <v>1988</v>
      </c>
    </row>
    <row r="23" spans="1:19">
      <c r="S23" s="3">
        <v>1987</v>
      </c>
    </row>
    <row r="24" spans="1:19">
      <c r="S24" s="3">
        <v>1986</v>
      </c>
    </row>
    <row r="25" spans="1:19">
      <c r="S25" s="3">
        <v>1985</v>
      </c>
    </row>
    <row r="26" spans="1:19">
      <c r="S26" s="3">
        <v>1984</v>
      </c>
    </row>
    <row r="27" spans="1:19">
      <c r="S27" s="3">
        <v>1983</v>
      </c>
    </row>
    <row r="28" spans="1:19">
      <c r="S28" s="3">
        <v>1982</v>
      </c>
    </row>
    <row r="29" spans="1:19">
      <c r="S29" s="3">
        <v>1981</v>
      </c>
    </row>
    <row r="30" spans="1:19">
      <c r="S30" s="3">
        <v>1980</v>
      </c>
    </row>
    <row r="31" spans="1:19">
      <c r="S31" s="3">
        <v>1979</v>
      </c>
    </row>
    <row r="32" spans="1:19">
      <c r="S32" s="3">
        <v>1978</v>
      </c>
    </row>
    <row r="33" spans="19:19">
      <c r="S33" s="3">
        <v>1977</v>
      </c>
    </row>
    <row r="34" spans="19:19">
      <c r="S34" s="3">
        <v>1976</v>
      </c>
    </row>
    <row r="35" spans="19:19">
      <c r="S35" s="3">
        <v>1975</v>
      </c>
    </row>
    <row r="36" spans="19:19">
      <c r="S36" s="3">
        <v>1974</v>
      </c>
    </row>
    <row r="37" spans="19:19">
      <c r="S37" s="3">
        <v>1973</v>
      </c>
    </row>
    <row r="38" spans="19:19">
      <c r="S38" s="3">
        <v>1972</v>
      </c>
    </row>
    <row r="39" spans="19:19">
      <c r="S39" s="3">
        <v>1971</v>
      </c>
    </row>
    <row r="40" spans="19:19">
      <c r="S40" s="3">
        <v>1970</v>
      </c>
    </row>
    <row r="41" spans="19:19">
      <c r="S41" s="3">
        <v>1969</v>
      </c>
    </row>
    <row r="42" spans="19:19">
      <c r="S42" s="3">
        <v>1968</v>
      </c>
    </row>
    <row r="43" spans="19:19">
      <c r="S43" s="3">
        <v>1967</v>
      </c>
    </row>
    <row r="44" spans="19:19">
      <c r="S44" s="3">
        <v>1966</v>
      </c>
    </row>
    <row r="45" spans="19:19">
      <c r="S45" s="3">
        <v>1965</v>
      </c>
    </row>
    <row r="46" spans="19:19">
      <c r="S46" s="3">
        <v>1964</v>
      </c>
    </row>
    <row r="47" spans="19:19">
      <c r="S47" s="3">
        <v>1963</v>
      </c>
    </row>
    <row r="48" spans="19:19">
      <c r="S48" s="3">
        <v>1962</v>
      </c>
    </row>
    <row r="49" spans="19:19">
      <c r="S49" s="3">
        <v>1961</v>
      </c>
    </row>
    <row r="50" spans="19:19">
      <c r="S50" s="3">
        <v>1960</v>
      </c>
    </row>
    <row r="51" spans="19:19">
      <c r="S51" s="3">
        <v>1959</v>
      </c>
    </row>
    <row r="52" spans="19:19">
      <c r="S52" s="3">
        <v>1958</v>
      </c>
    </row>
    <row r="53" spans="19:19">
      <c r="S53" s="3">
        <v>1957</v>
      </c>
    </row>
    <row r="54" spans="19:19">
      <c r="S54" s="3">
        <v>1956</v>
      </c>
    </row>
    <row r="55" spans="19:19">
      <c r="S55" s="3">
        <v>1955</v>
      </c>
    </row>
    <row r="56" spans="19:19">
      <c r="S56" s="3">
        <v>1954</v>
      </c>
    </row>
    <row r="57" spans="19:19">
      <c r="S57" s="3">
        <v>1953</v>
      </c>
    </row>
    <row r="58" spans="19:19">
      <c r="S58" s="3">
        <v>1952</v>
      </c>
    </row>
    <row r="59" spans="19:19">
      <c r="S59" s="3">
        <v>1951</v>
      </c>
    </row>
    <row r="60" spans="19:19">
      <c r="S60" s="3">
        <v>1950</v>
      </c>
    </row>
    <row r="61" spans="19:19">
      <c r="S61" s="3">
        <v>1949</v>
      </c>
    </row>
    <row r="62" spans="19:19">
      <c r="S62" s="3">
        <v>1948</v>
      </c>
    </row>
    <row r="63" spans="19:19">
      <c r="S63" s="3">
        <v>1947</v>
      </c>
    </row>
    <row r="64" spans="19:19">
      <c r="S64" s="3">
        <v>1946</v>
      </c>
    </row>
    <row r="65" spans="19:19">
      <c r="S65" s="3">
        <v>1945</v>
      </c>
    </row>
    <row r="66" spans="19:19">
      <c r="S66" s="3">
        <v>1944</v>
      </c>
    </row>
    <row r="67" spans="19:19">
      <c r="S67" s="3">
        <v>1943</v>
      </c>
    </row>
    <row r="68" spans="19:19">
      <c r="S68" s="3">
        <v>1942</v>
      </c>
    </row>
    <row r="69" spans="19:19">
      <c r="S69" s="3">
        <v>1941</v>
      </c>
    </row>
    <row r="70" spans="19:19">
      <c r="S70" s="3">
        <v>1940</v>
      </c>
    </row>
    <row r="71" spans="19:19">
      <c r="S71" s="3">
        <v>1939</v>
      </c>
    </row>
    <row r="72" spans="19:19">
      <c r="S72" s="3">
        <v>1938</v>
      </c>
    </row>
    <row r="73" spans="19:19">
      <c r="S73" s="3">
        <v>1937</v>
      </c>
    </row>
    <row r="74" spans="19:19">
      <c r="S74" s="3">
        <v>1936</v>
      </c>
    </row>
    <row r="75" spans="19:19">
      <c r="S75" s="3">
        <v>1935</v>
      </c>
    </row>
    <row r="76" spans="19:19">
      <c r="S76" s="3">
        <v>1934</v>
      </c>
    </row>
    <row r="77" spans="19:19">
      <c r="S77" s="3">
        <v>1933</v>
      </c>
    </row>
    <row r="78" spans="19:19">
      <c r="S78" s="3">
        <v>1932</v>
      </c>
    </row>
    <row r="79" spans="19:19">
      <c r="S79" s="3">
        <v>1931</v>
      </c>
    </row>
    <row r="80" spans="19:19">
      <c r="S80" s="3">
        <v>1930</v>
      </c>
    </row>
    <row r="81" spans="19:19">
      <c r="S81" s="3">
        <v>1929</v>
      </c>
    </row>
    <row r="82" spans="19:19">
      <c r="S82" s="3">
        <v>1928</v>
      </c>
    </row>
    <row r="83" spans="19:19">
      <c r="S83" s="3">
        <v>1927</v>
      </c>
    </row>
    <row r="84" spans="19:19">
      <c r="S84" s="3">
        <v>1926</v>
      </c>
    </row>
    <row r="85" spans="19:19">
      <c r="S85" s="3">
        <v>1925</v>
      </c>
    </row>
    <row r="86" spans="19:19">
      <c r="S86" s="3">
        <v>1924</v>
      </c>
    </row>
    <row r="87" spans="19:19">
      <c r="S87" s="3">
        <v>1923</v>
      </c>
    </row>
  </sheetData>
  <mergeCells count="3">
    <mergeCell ref="A17:B17"/>
    <mergeCell ref="D17:E17"/>
    <mergeCell ref="G17:H17"/>
  </mergeCells>
  <phoneticPr fontId="1"/>
  <pageMargins left="0.7" right="0.7" top="0.75" bottom="0.75" header="0.3" footer="0.3"/>
  <pageSetup paperSize="9"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FFBC0-D00B-4EA0-9F2A-96F0FA084644}">
  <dimension ref="A1:C100"/>
  <sheetViews>
    <sheetView topLeftCell="A53" workbookViewId="0">
      <selection activeCell="A2" sqref="A2:Z2"/>
    </sheetView>
  </sheetViews>
  <sheetFormatPr defaultRowHeight="18.75"/>
  <cols>
    <col min="1" max="1" width="40.125" bestFit="1" customWidth="1"/>
    <col min="2" max="2" width="23.375" customWidth="1"/>
    <col min="3" max="3" width="9.25" bestFit="1" customWidth="1"/>
  </cols>
  <sheetData>
    <row r="1" spans="1:3">
      <c r="A1" s="14" t="s">
        <v>146</v>
      </c>
      <c r="B1" s="14">
        <f>'願書（様式1）'!G9</f>
        <v>0</v>
      </c>
    </row>
    <row r="2" spans="1:3">
      <c r="A2" s="14" t="s">
        <v>145</v>
      </c>
      <c r="B2" s="14">
        <f>'願書（様式1）'!G10</f>
        <v>0</v>
      </c>
    </row>
    <row r="3" spans="1:3">
      <c r="A3" s="14" t="s">
        <v>147</v>
      </c>
      <c r="B3" s="14">
        <f>'願書（様式1）'!G11</f>
        <v>0</v>
      </c>
    </row>
    <row r="4" spans="1:3">
      <c r="A4" s="14" t="s">
        <v>52</v>
      </c>
      <c r="B4" s="14">
        <f>'願書（様式1）'!D15</f>
        <v>0</v>
      </c>
    </row>
    <row r="5" spans="1:3">
      <c r="A5" s="14" t="s">
        <v>53</v>
      </c>
      <c r="B5" s="14">
        <f>'願書（様式1）'!K15</f>
        <v>0</v>
      </c>
    </row>
    <row r="6" spans="1:3">
      <c r="A6" s="14" t="s">
        <v>54</v>
      </c>
      <c r="B6" s="14">
        <f>'願書（様式1）'!S15</f>
        <v>0</v>
      </c>
    </row>
    <row r="7" spans="1:3">
      <c r="A7" s="14" t="s">
        <v>55</v>
      </c>
      <c r="B7" s="14" t="str">
        <f>'願書（様式1）'!D17</f>
        <v>★★ CLICK HERE ★★
▽を押して在籍課程を選択してください</v>
      </c>
    </row>
    <row r="8" spans="1:3">
      <c r="A8" s="14" t="s">
        <v>56</v>
      </c>
      <c r="B8" s="14">
        <f>'願書（様式1）'!K17</f>
        <v>0</v>
      </c>
    </row>
    <row r="9" spans="1:3">
      <c r="A9" s="14" t="s">
        <v>57</v>
      </c>
      <c r="B9" s="14" t="str">
        <f>'願書（様式1）'!O17&amp;"/"&amp;'願書（様式1）'!S17</f>
        <v>▼CLICK HERE▼/</v>
      </c>
    </row>
    <row r="10" spans="1:3">
      <c r="A10" s="14" t="s">
        <v>159</v>
      </c>
      <c r="B10" s="14" t="str">
        <f>'願書（様式1）'!U17&amp;"/"&amp;'願書（様式1）'!Y17</f>
        <v>▼CLICK HERE▼/</v>
      </c>
    </row>
    <row r="11" spans="1:3">
      <c r="A11" s="14" t="s">
        <v>58</v>
      </c>
      <c r="B11" s="14" t="str">
        <f>'願書（様式1）'!D13</f>
        <v>インド</v>
      </c>
    </row>
    <row r="12" spans="1:3">
      <c r="A12" s="14" t="s">
        <v>59</v>
      </c>
      <c r="B12" s="14" t="str">
        <f>'願書（様式1）'!K13</f>
        <v>★★ CLICK HERE ★★</v>
      </c>
    </row>
    <row r="13" spans="1:3">
      <c r="A13" s="14" t="s">
        <v>60</v>
      </c>
      <c r="B13" s="14" t="str">
        <f>'願書（様式1）'!R13&amp;"/"&amp;'願書（様式1）'!U13&amp;"/"&amp;'願書（様式1）'!X13</f>
        <v>//</v>
      </c>
    </row>
    <row r="14" spans="1:3">
      <c r="A14" s="14" t="s">
        <v>61</v>
      </c>
      <c r="B14" s="14" t="str">
        <f>'願書（様式1）'!D12&amp;"/"&amp;'願書（様式1）'!H12&amp;"/"&amp;'願書（様式1）'!K12</f>
        <v>//</v>
      </c>
    </row>
    <row r="15" spans="1:3">
      <c r="A15" s="14" t="s">
        <v>62</v>
      </c>
      <c r="B15" s="14" t="e">
        <f>DATEDIF(B14,C15,"Y")</f>
        <v>#VALUE!</v>
      </c>
      <c r="C15" s="7">
        <v>46113</v>
      </c>
    </row>
    <row r="16" spans="1:3">
      <c r="A16" s="14" t="s">
        <v>63</v>
      </c>
      <c r="B16" s="14" t="str">
        <f>'願書（様式1）'!X12</f>
        <v>★★ CLICK HERE ★★</v>
      </c>
    </row>
    <row r="17" spans="1:2">
      <c r="A17" s="9" t="s">
        <v>64</v>
      </c>
      <c r="B17" s="10">
        <f>'願書（様式1）'!H21</f>
        <v>0</v>
      </c>
    </row>
    <row r="18" spans="1:2">
      <c r="A18" s="9" t="s">
        <v>65</v>
      </c>
      <c r="B18" s="10">
        <f>'願書（様式1）'!H22</f>
        <v>0</v>
      </c>
    </row>
    <row r="19" spans="1:2">
      <c r="A19" s="9" t="s">
        <v>66</v>
      </c>
      <c r="B19" s="10">
        <f>'願書（様式1）'!H23</f>
        <v>0</v>
      </c>
    </row>
    <row r="20" spans="1:2">
      <c r="A20" s="9" t="s">
        <v>67</v>
      </c>
      <c r="B20" s="10">
        <f>'願書（様式1）'!H24</f>
        <v>0</v>
      </c>
    </row>
    <row r="21" spans="1:2">
      <c r="A21" s="9" t="s">
        <v>68</v>
      </c>
      <c r="B21" s="10">
        <f>'願書（様式1）'!H25</f>
        <v>0</v>
      </c>
    </row>
    <row r="22" spans="1:2">
      <c r="A22" s="9" t="s">
        <v>69</v>
      </c>
      <c r="B22" s="10">
        <f>'願書（様式1）'!H26</f>
        <v>0</v>
      </c>
    </row>
    <row r="23" spans="1:2">
      <c r="A23" s="9" t="s">
        <v>50</v>
      </c>
      <c r="B23" s="10">
        <f>'願書（様式1）'!H27</f>
        <v>0</v>
      </c>
    </row>
    <row r="24" spans="1:2">
      <c r="A24" s="9" t="s">
        <v>70</v>
      </c>
      <c r="B24" s="10">
        <f>'願書（様式1）'!U21</f>
        <v>0</v>
      </c>
    </row>
    <row r="25" spans="1:2">
      <c r="A25" s="9" t="s">
        <v>148</v>
      </c>
      <c r="B25" s="10">
        <f>'願書（様式1）'!U22</f>
        <v>0</v>
      </c>
    </row>
    <row r="26" spans="1:2">
      <c r="A26" s="9" t="s">
        <v>149</v>
      </c>
      <c r="B26" s="10">
        <f>'願書（様式1）'!U23</f>
        <v>0</v>
      </c>
    </row>
    <row r="27" spans="1:2">
      <c r="A27" s="9" t="s">
        <v>150</v>
      </c>
      <c r="B27" s="10">
        <f>'願書（様式1）'!U24</f>
        <v>0</v>
      </c>
    </row>
    <row r="28" spans="1:2">
      <c r="A28" s="9" t="s">
        <v>151</v>
      </c>
      <c r="B28" s="10">
        <f>'願書（様式1）'!U25</f>
        <v>0</v>
      </c>
    </row>
    <row r="29" spans="1:2">
      <c r="A29" s="18" t="s">
        <v>152</v>
      </c>
      <c r="B29" s="10">
        <f>'願書（様式1）'!U26</f>
        <v>0</v>
      </c>
    </row>
    <row r="30" spans="1:2">
      <c r="A30" s="9" t="s">
        <v>51</v>
      </c>
      <c r="B30" s="10">
        <f>'願書（様式1）'!U27</f>
        <v>0</v>
      </c>
    </row>
    <row r="31" spans="1:2">
      <c r="A31" s="9" t="s">
        <v>71</v>
      </c>
      <c r="B31" s="9">
        <f>'願書（様式1）'!H28</f>
        <v>0</v>
      </c>
    </row>
    <row r="32" spans="1:2">
      <c r="A32" s="11" t="s">
        <v>153</v>
      </c>
      <c r="B32" s="11" t="str">
        <f>'願書（様式1）'!A31</f>
        <v>CLICK HERE▼</v>
      </c>
    </row>
    <row r="33" spans="1:2">
      <c r="A33" s="11" t="s">
        <v>72</v>
      </c>
      <c r="B33" s="11">
        <f>'願書（様式1）'!C31</f>
        <v>0</v>
      </c>
    </row>
    <row r="34" spans="1:2">
      <c r="A34" s="11" t="s">
        <v>73</v>
      </c>
      <c r="B34" s="11">
        <f>'願書（様式1）'!I31</f>
        <v>0</v>
      </c>
    </row>
    <row r="35" spans="1:2">
      <c r="A35" s="11" t="s">
        <v>74</v>
      </c>
      <c r="B35" s="12">
        <f>'願書（様式1）'!N31</f>
        <v>0</v>
      </c>
    </row>
    <row r="36" spans="1:2">
      <c r="A36" s="11" t="s">
        <v>75</v>
      </c>
      <c r="B36" s="11" t="str">
        <f>'願書（様式1）'!R31&amp;"/"&amp;'願書（様式1）'!U31</f>
        <v>/</v>
      </c>
    </row>
    <row r="37" spans="1:2">
      <c r="A37" s="11" t="s">
        <v>76</v>
      </c>
      <c r="B37" s="11" t="str">
        <f>'願書（様式1）'!R32&amp;"/"&amp;'願書（様式1）'!U32</f>
        <v>/</v>
      </c>
    </row>
    <row r="38" spans="1:2">
      <c r="A38" s="11" t="s">
        <v>77</v>
      </c>
      <c r="B38" s="11" t="str">
        <f>'願書（様式1）'!X31</f>
        <v>CLICK HERE▼</v>
      </c>
    </row>
    <row r="39" spans="1:2">
      <c r="A39" s="11" t="s">
        <v>154</v>
      </c>
      <c r="B39" s="11">
        <f>'願書（様式1）'!A33</f>
        <v>0</v>
      </c>
    </row>
    <row r="40" spans="1:2">
      <c r="A40" s="11" t="s">
        <v>78</v>
      </c>
      <c r="B40" s="11">
        <f>'願書（様式1）'!C33</f>
        <v>0</v>
      </c>
    </row>
    <row r="41" spans="1:2">
      <c r="A41" s="11" t="s">
        <v>79</v>
      </c>
      <c r="B41" s="11">
        <f>'願書（様式1）'!I33</f>
        <v>0</v>
      </c>
    </row>
    <row r="42" spans="1:2">
      <c r="A42" s="11" t="s">
        <v>80</v>
      </c>
      <c r="B42" s="12">
        <f>'願書（様式1）'!N33</f>
        <v>0</v>
      </c>
    </row>
    <row r="43" spans="1:2">
      <c r="A43" s="11" t="s">
        <v>81</v>
      </c>
      <c r="B43" s="11" t="str">
        <f>'願書（様式1）'!R33&amp;"/"&amp;'願書（様式1）'!U33</f>
        <v>/</v>
      </c>
    </row>
    <row r="44" spans="1:2">
      <c r="A44" s="11" t="s">
        <v>82</v>
      </c>
      <c r="B44" s="11" t="str">
        <f>'願書（様式1）'!R34&amp;"/"&amp;'願書（様式1）'!U34</f>
        <v>/</v>
      </c>
    </row>
    <row r="45" spans="1:2">
      <c r="A45" s="11" t="s">
        <v>83</v>
      </c>
      <c r="B45" s="11">
        <f>'願書（様式1）'!X33</f>
        <v>0</v>
      </c>
    </row>
    <row r="46" spans="1:2">
      <c r="A46" s="11" t="s">
        <v>155</v>
      </c>
      <c r="B46" s="11">
        <f>'願書（様式1）'!A35</f>
        <v>0</v>
      </c>
    </row>
    <row r="47" spans="1:2">
      <c r="A47" s="11" t="s">
        <v>84</v>
      </c>
      <c r="B47" s="11">
        <f>'願書（様式1）'!C35</f>
        <v>0</v>
      </c>
    </row>
    <row r="48" spans="1:2">
      <c r="A48" s="11" t="s">
        <v>85</v>
      </c>
      <c r="B48" s="11">
        <f>'願書（様式1）'!I35</f>
        <v>0</v>
      </c>
    </row>
    <row r="49" spans="1:2">
      <c r="A49" s="11" t="s">
        <v>86</v>
      </c>
      <c r="B49" s="12">
        <f>'願書（様式1）'!N35</f>
        <v>0</v>
      </c>
    </row>
    <row r="50" spans="1:2">
      <c r="A50" s="11" t="s">
        <v>87</v>
      </c>
      <c r="B50" s="11" t="str">
        <f>'願書（様式1）'!R35&amp;"/"&amp;'願書（様式1）'!U35</f>
        <v>/</v>
      </c>
    </row>
    <row r="51" spans="1:2">
      <c r="A51" s="11" t="s">
        <v>88</v>
      </c>
      <c r="B51" s="11" t="str">
        <f>'願書（様式1）'!R36&amp;"/"&amp;'願書（様式1）'!U36</f>
        <v>/</v>
      </c>
    </row>
    <row r="52" spans="1:2">
      <c r="A52" s="11" t="s">
        <v>89</v>
      </c>
      <c r="B52" s="11">
        <f>'願書（様式1）'!X35</f>
        <v>0</v>
      </c>
    </row>
    <row r="53" spans="1:2">
      <c r="A53" s="11" t="s">
        <v>156</v>
      </c>
      <c r="B53" s="11">
        <f>'願書（様式1）'!A37</f>
        <v>0</v>
      </c>
    </row>
    <row r="54" spans="1:2">
      <c r="A54" s="11" t="s">
        <v>90</v>
      </c>
      <c r="B54" s="11">
        <f>'願書（様式1）'!C37</f>
        <v>0</v>
      </c>
    </row>
    <row r="55" spans="1:2">
      <c r="A55" s="11" t="s">
        <v>91</v>
      </c>
      <c r="B55" s="11">
        <f>'願書（様式1）'!I37</f>
        <v>0</v>
      </c>
    </row>
    <row r="56" spans="1:2">
      <c r="A56" s="11" t="s">
        <v>92</v>
      </c>
      <c r="B56" s="12">
        <f>'願書（様式1）'!N37</f>
        <v>0</v>
      </c>
    </row>
    <row r="57" spans="1:2">
      <c r="A57" s="11" t="s">
        <v>93</v>
      </c>
      <c r="B57" s="11" t="str">
        <f>'願書（様式1）'!R37&amp;"/"&amp;'願書（様式1）'!U37</f>
        <v>/</v>
      </c>
    </row>
    <row r="58" spans="1:2">
      <c r="A58" s="11" t="s">
        <v>94</v>
      </c>
      <c r="B58" s="11" t="str">
        <f>'願書（様式1）'!R38&amp;"/"&amp;'願書（様式1）'!U38</f>
        <v>/</v>
      </c>
    </row>
    <row r="59" spans="1:2">
      <c r="A59" s="11" t="s">
        <v>95</v>
      </c>
      <c r="B59" s="11">
        <f>'願書（様式1）'!X37</f>
        <v>0</v>
      </c>
    </row>
    <row r="60" spans="1:2">
      <c r="A60" s="13" t="s">
        <v>96</v>
      </c>
      <c r="B60" s="13" t="str">
        <f>'願書（様式1）'!A42</f>
        <v>CLICK HERE▼</v>
      </c>
    </row>
    <row r="61" spans="1:2">
      <c r="A61" s="13" t="s">
        <v>228</v>
      </c>
      <c r="B61" s="13">
        <f>'願書（様式1）'!C42</f>
        <v>0</v>
      </c>
    </row>
    <row r="62" spans="1:2">
      <c r="A62" s="13" t="s">
        <v>229</v>
      </c>
      <c r="B62" s="13">
        <f>'願書（様式1）'!I42</f>
        <v>0</v>
      </c>
    </row>
    <row r="63" spans="1:2">
      <c r="A63" s="13" t="s">
        <v>230</v>
      </c>
      <c r="B63" s="13" t="str">
        <f>'願書（様式1）'!M42</f>
        <v>CLICK HERE▼</v>
      </c>
    </row>
    <row r="64" spans="1:2">
      <c r="A64" s="13" t="s">
        <v>97</v>
      </c>
      <c r="B64" s="13">
        <f>'願書（様式1）'!P42</f>
        <v>0</v>
      </c>
    </row>
    <row r="65" spans="1:2">
      <c r="A65" s="13" t="s">
        <v>98</v>
      </c>
      <c r="B65" s="13" t="str">
        <f>'願書（様式1）'!U42&amp;"/"&amp;'願書（様式1）'!X42</f>
        <v>/</v>
      </c>
    </row>
    <row r="66" spans="1:2">
      <c r="A66" s="13" t="s">
        <v>99</v>
      </c>
      <c r="B66" s="13" t="str">
        <f>'願書（様式1）'!U43&amp;"/"&amp;'願書（様式1）'!X43</f>
        <v>/</v>
      </c>
    </row>
    <row r="67" spans="1:2">
      <c r="A67" s="13" t="s">
        <v>100</v>
      </c>
      <c r="B67" s="13">
        <f>'願書（様式1）'!A44</f>
        <v>0</v>
      </c>
    </row>
    <row r="68" spans="1:2">
      <c r="A68" s="13" t="s">
        <v>232</v>
      </c>
      <c r="B68" s="13">
        <f>'願書（様式1）'!C44</f>
        <v>0</v>
      </c>
    </row>
    <row r="69" spans="1:2">
      <c r="A69" s="13" t="s">
        <v>233</v>
      </c>
      <c r="B69" s="13">
        <f>'願書（様式1）'!I44</f>
        <v>0</v>
      </c>
    </row>
    <row r="70" spans="1:2">
      <c r="A70" s="13" t="s">
        <v>234</v>
      </c>
      <c r="B70" s="13">
        <f>'願書（様式1）'!M44</f>
        <v>0</v>
      </c>
    </row>
    <row r="71" spans="1:2">
      <c r="A71" s="13" t="s">
        <v>101</v>
      </c>
      <c r="B71" s="13">
        <f>'願書（様式1）'!P44</f>
        <v>0</v>
      </c>
    </row>
    <row r="72" spans="1:2">
      <c r="A72" s="13" t="s">
        <v>102</v>
      </c>
      <c r="B72" s="13" t="str">
        <f>'願書（様式1）'!U44&amp;"/"&amp;'願書（様式1）'!X44</f>
        <v>/</v>
      </c>
    </row>
    <row r="73" spans="1:2">
      <c r="A73" s="13" t="s">
        <v>103</v>
      </c>
      <c r="B73" s="13" t="str">
        <f>'願書（様式1）'!U45&amp;"/"&amp;'願書（様式1）'!X45</f>
        <v>/</v>
      </c>
    </row>
    <row r="74" spans="1:2">
      <c r="A74" s="13" t="s">
        <v>104</v>
      </c>
      <c r="B74" s="13">
        <f>'願書（様式1）'!A46</f>
        <v>0</v>
      </c>
    </row>
    <row r="75" spans="1:2">
      <c r="A75" s="13" t="s">
        <v>231</v>
      </c>
      <c r="B75" s="13">
        <f>'願書（様式1）'!C46</f>
        <v>0</v>
      </c>
    </row>
    <row r="76" spans="1:2">
      <c r="A76" s="13" t="s">
        <v>235</v>
      </c>
      <c r="B76" s="13">
        <f>'願書（様式1）'!I46</f>
        <v>0</v>
      </c>
    </row>
    <row r="77" spans="1:2">
      <c r="A77" s="13" t="s">
        <v>236</v>
      </c>
      <c r="B77" s="13">
        <f>'願書（様式1）'!M46</f>
        <v>0</v>
      </c>
    </row>
    <row r="78" spans="1:2">
      <c r="A78" s="13" t="s">
        <v>105</v>
      </c>
      <c r="B78" s="13">
        <f>'願書（様式1）'!P46</f>
        <v>0</v>
      </c>
    </row>
    <row r="79" spans="1:2">
      <c r="A79" s="13" t="s">
        <v>106</v>
      </c>
      <c r="B79" s="13" t="str">
        <f>'願書（様式1）'!U46&amp;"/"&amp;'願書（様式1）'!X46</f>
        <v>/</v>
      </c>
    </row>
    <row r="80" spans="1:2">
      <c r="A80" s="13" t="s">
        <v>107</v>
      </c>
      <c r="B80" s="13" t="str">
        <f>'願書（様式1）'!U47&amp;"/"&amp;'願書（様式1）'!X47</f>
        <v>/</v>
      </c>
    </row>
    <row r="81" spans="1:2">
      <c r="A81" s="13" t="s">
        <v>108</v>
      </c>
      <c r="B81" s="13">
        <f>'願書（様式1）'!A48</f>
        <v>0</v>
      </c>
    </row>
    <row r="82" spans="1:2">
      <c r="A82" s="13" t="s">
        <v>237</v>
      </c>
      <c r="B82" s="13">
        <f>'願書（様式1）'!C48</f>
        <v>0</v>
      </c>
    </row>
    <row r="83" spans="1:2">
      <c r="A83" s="13" t="s">
        <v>238</v>
      </c>
      <c r="B83" s="13">
        <f>'願書（様式1）'!I48</f>
        <v>0</v>
      </c>
    </row>
    <row r="84" spans="1:2">
      <c r="A84" s="13" t="s">
        <v>239</v>
      </c>
      <c r="B84" s="13">
        <f>'願書（様式1）'!M48</f>
        <v>0</v>
      </c>
    </row>
    <row r="85" spans="1:2">
      <c r="A85" s="13" t="s">
        <v>109</v>
      </c>
      <c r="B85" s="13">
        <f>'願書（様式1）'!P48</f>
        <v>0</v>
      </c>
    </row>
    <row r="86" spans="1:2">
      <c r="A86" s="13" t="s">
        <v>110</v>
      </c>
      <c r="B86" s="13" t="str">
        <f>'願書（様式1）'!U48&amp;"/"&amp;'願書（様式1）'!X48</f>
        <v>/</v>
      </c>
    </row>
    <row r="87" spans="1:2">
      <c r="A87" s="13" t="s">
        <v>111</v>
      </c>
      <c r="B87" s="13" t="str">
        <f>'願書（様式1）'!U49&amp;"/"&amp;'願書（様式1）'!X49</f>
        <v>/</v>
      </c>
    </row>
    <row r="88" spans="1:2">
      <c r="A88" s="9" t="s">
        <v>209</v>
      </c>
      <c r="B88" s="9" t="str">
        <f>'願書（様式1）'!L54</f>
        <v>年　　　　　　月</v>
      </c>
    </row>
    <row r="89" spans="1:2">
      <c r="A89" s="9" t="s">
        <v>210</v>
      </c>
      <c r="B89" s="9">
        <f>'願書（様式1）'!U54</f>
        <v>0</v>
      </c>
    </row>
    <row r="90" spans="1:2">
      <c r="A90" s="9" t="s">
        <v>211</v>
      </c>
      <c r="B90" s="9">
        <f>'願書（様式1）'!A56</f>
        <v>0</v>
      </c>
    </row>
    <row r="91" spans="1:2">
      <c r="A91" s="9" t="s">
        <v>212</v>
      </c>
      <c r="B91" s="9" t="str">
        <f>'願書（様式1）'!L56</f>
        <v>年　　　　　　月</v>
      </c>
    </row>
    <row r="92" spans="1:2">
      <c r="A92" s="9" t="s">
        <v>213</v>
      </c>
      <c r="B92" s="9">
        <f>'願書（様式1）'!U56</f>
        <v>0</v>
      </c>
    </row>
    <row r="93" spans="1:2">
      <c r="A93" s="9" t="s">
        <v>214</v>
      </c>
      <c r="B93" s="9">
        <f>'願書（様式1）'!A59</f>
        <v>0</v>
      </c>
    </row>
    <row r="94" spans="1:2">
      <c r="A94" s="8" t="s">
        <v>131</v>
      </c>
      <c r="B94" s="8">
        <f>'願書（様式1）'!A65</f>
        <v>0</v>
      </c>
    </row>
    <row r="95" spans="1:2">
      <c r="A95" s="8" t="s">
        <v>132</v>
      </c>
      <c r="B95" s="8">
        <f>'願書（様式1）'!A67</f>
        <v>0</v>
      </c>
    </row>
    <row r="96" spans="1:2">
      <c r="A96" s="8" t="s">
        <v>112</v>
      </c>
      <c r="B96" s="8">
        <f>'願書（様式1）'!G70</f>
        <v>0</v>
      </c>
    </row>
    <row r="97" spans="1:2">
      <c r="A97" s="8" t="s">
        <v>113</v>
      </c>
      <c r="B97" s="8">
        <f>'願書（様式1）'!A72</f>
        <v>0</v>
      </c>
    </row>
    <row r="98" spans="1:2">
      <c r="A98" s="8" t="s">
        <v>215</v>
      </c>
      <c r="B98" s="8">
        <f>'願書（様式1）'!A75</f>
        <v>0</v>
      </c>
    </row>
    <row r="99" spans="1:2">
      <c r="A99" s="8" t="s">
        <v>161</v>
      </c>
      <c r="B99" s="8" t="e">
        <f>'願書（様式1）'!#REF!</f>
        <v>#REF!</v>
      </c>
    </row>
    <row r="100" spans="1:2">
      <c r="A100" s="8" t="s">
        <v>133</v>
      </c>
      <c r="B100" s="8" t="e">
        <f>'願書（様式1）'!#REF!</f>
        <v>#REF!</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願書（様式1）</vt:lpstr>
      <vt:lpstr>【記入例】願書（様式1）</vt:lpstr>
      <vt:lpstr>リスト</vt:lpstr>
      <vt:lpstr>一覧（縦）</vt:lpstr>
      <vt:lpstr>'【記入例】願書（様式1）'!Print_Area</vt:lpstr>
      <vt:lpstr>'願書（様式1）'!Print_Area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2022-12-05T01:10:15Z</dcterms:created>
  <dcterms:modified xsi:type="dcterms:W3CDTF">2025-10-15T08:15:17Z</dcterms:modified>
</cp:coreProperties>
</file>